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4.xml" ContentType="application/vnd.openxmlformats-officedocument.drawingml.chart+xml"/>
  <Override PartName="/xl/charts/chart12.xml" ContentType="application/vnd.openxmlformats-officedocument.drawingml.chart+xml"/>
  <Override PartName="/xl/charts/chart11.xml" ContentType="application/vnd.openxmlformats-officedocument.drawingml.chart+xml"/>
  <Override PartName="/xl/charts/chart13.xml" ContentType="application/vnd.openxmlformats-officedocument.drawingml.chart+xml"/>
  <Override PartName="/xl/charts/chart10.xml" ContentType="application/vnd.openxmlformats-officedocument.drawingml.chart+xml"/>
  <Override PartName="/xl/charts/chart9.xml" ContentType="application/vnd.openxmlformats-officedocument.drawingml.chart+xml"/>
  <Override PartName="/xl/charts/chart8.xml" ContentType="application/vnd.openxmlformats-officedocument.drawingml.chart+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84" firstSheet="0" activeTab="0"/>
  </bookViews>
  <sheets>
    <sheet name="Pembobotan Input ELM (list)" sheetId="1" state="visible" r:id="rId2"/>
    <sheet name="elsevier (sciencedirect)" sheetId="2" state="visible" r:id="rId3"/>
    <sheet name="link.springer" sheetId="3" state="visible" r:id="rId4"/>
    <sheet name="ieeexplorer" sheetId="4" state="visible" r:id="rId5"/>
    <sheet name="Authors" sheetId="5" state="visible" r:id="rId6"/>
    <sheet name="Publications" sheetId="6" state="visible" r:id="rId7"/>
    <sheet name="Dataset" sheetId="7" state="visible" r:id="rId8"/>
    <sheet name="QUERY-USED" sheetId="8" state="visible" r:id="rId9"/>
  </sheets>
  <calcPr iterateCount="100" refMode="A1" iterate="false" iterateDelta="0.0001"/>
</workbook>
</file>

<file path=xl/sharedStrings.xml><?xml version="1.0" encoding="utf-8"?>
<sst xmlns="http://schemas.openxmlformats.org/spreadsheetml/2006/main" count="3255" uniqueCount="1716">
  <si>
    <t>No</t>
  </si>
  <si>
    <t>Title</t>
  </si>
  <si>
    <t>Year</t>
  </si>
  <si>
    <t>Publisher</t>
  </si>
  <si>
    <t>Journal</t>
  </si>
  <si>
    <t>DOI</t>
  </si>
  <si>
    <t>URL</t>
  </si>
  <si>
    <t>Filename</t>
  </si>
  <si>
    <t>Proposed Methods</t>
  </si>
  <si>
    <t>Authors</t>
  </si>
  <si>
    <t>Q</t>
  </si>
  <si>
    <t>SJR</t>
  </si>
  <si>
    <t>Topic</t>
  </si>
  <si>
    <t>Related Works</t>
  </si>
  <si>
    <t>Dataset</t>
  </si>
  <si>
    <t>Validation</t>
  </si>
  <si>
    <t>Evaluation</t>
  </si>
  <si>
    <t>PICOC match ?</t>
  </si>
  <si>
    <t>ELM Name</t>
  </si>
  <si>
    <t>Input Weighting</t>
  </si>
  <si>
    <t>Weakness</t>
  </si>
  <si>
    <t>Algorithm</t>
  </si>
  <si>
    <t>Gap</t>
  </si>
  <si>
    <t>Advantages</t>
  </si>
  <si>
    <t>DisAdvantages</t>
  </si>
  <si>
    <t>Preprocessing</t>
  </si>
  <si>
    <t>Neurons</t>
  </si>
  <si>
    <t>Beta</t>
  </si>
  <si>
    <t>Activation</t>
  </si>
  <si>
    <t>Bias</t>
  </si>
  <si>
    <t>Public</t>
  </si>
  <si>
    <t>Private</t>
  </si>
  <si>
    <t>Total</t>
  </si>
  <si>
    <t>Remote Sensing Image Transfer Classification Based on Weighted Extreme Learning Machine</t>
  </si>
  <si>
    <t>IEEExplorer</t>
  </si>
  <si>
    <t>IEEE Geoscience and Remote Sensing Letters</t>
  </si>
  <si>
    <t>10.1109/LGRS.2016.2568263</t>
  </si>
  <si>
    <t>http://ieeexplore.ieee.org/stamp/stamp.jsp?tp=&amp;arnumber=7527666&amp;isnumber=7570335</t>
  </si>
  <si>
    <t>zhou2016</t>
  </si>
  <si>
    <t>WELMTC</t>
  </si>
  <si>
    <t>Random</t>
  </si>
  <si>
    <t>Yang Zhou</t>
  </si>
  <si>
    <t>Jie Lian</t>
  </si>
  <si>
    <t>Q1</t>
  </si>
  <si>
    <t>Classification</t>
  </si>
  <si>
    <t>BAM, SVM, ELM</t>
  </si>
  <si>
    <t>However, it is reasonable to consider that the distributions of the target data and the historical data are usually not identical.</t>
  </si>
  <si>
    <t>reduces the requirement for target training samples and improves classification accuracy</t>
  </si>
  <si>
    <t>n/a</t>
  </si>
  <si>
    <t>Sigmoid</t>
  </si>
  <si>
    <t>Water, Dense forest, sparse forest, bare land, grass land, building</t>
  </si>
  <si>
    <t>Accuracy</t>
  </si>
  <si>
    <t>Kappa</t>
  </si>
  <si>
    <t>N</t>
  </si>
  <si>
    <t>Bidirectional Extreme Learning Machine for Regression Problem and Its Learning Effectiveness</t>
  </si>
  <si>
    <t>IEEE Transactions on Neural Networks and Learning Systems</t>
  </si>
  <si>
    <t>10.1109/TNNLS.2012.2202289</t>
  </si>
  <si>
    <t>http://ieeexplore.ieee.org/stamp/stamp.jsp?tp=&amp;arnumber=6222007&amp;isnumber=6256723</t>
  </si>
  <si>
    <t>yang2012</t>
  </si>
  <si>
    <t>B-ELM</t>
  </si>
  <si>
    <t>Y. Yang</t>
  </si>
  <si>
    <t>Y. Wang</t>
  </si>
  <si>
    <t>Regression</t>
  </si>
  <si>
    <t>I-ELM, CI-ELM, EM-ELM, OP-ELM, OS-ELM</t>
  </si>
  <si>
    <t>However, one of the open problems in ELM research is whether the number of hidden nodes can be further reduced without affecting learning effectiveness</t>
  </si>
  <si>
    <t>Hundreds of times faster than other incremental ELM algorithms.</t>
  </si>
  <si>
    <t>Machine CPU, Wine, Concrete, Concrete Slump, Auto MPG, Fried</t>
  </si>
  <si>
    <t>RMSE</t>
  </si>
  <si>
    <t>A Robust Indoor Positioning System Based on the Procrustes Analysis and Weighted Extreme Learning Machine</t>
  </si>
  <si>
    <t>IEEE Transactions on Wireless Communications</t>
  </si>
  <si>
    <t>10.1109/TWC.2015.2487963</t>
  </si>
  <si>
    <t>http://ieeexplore.ieee.org/stamp/stamp.jsp?tp=&amp;arnumber=7293674&amp;isnumber=7401212</t>
  </si>
  <si>
    <t>zou2016</t>
  </si>
  <si>
    <t>STI-WELM</t>
  </si>
  <si>
    <t>H. Zou</t>
  </si>
  <si>
    <t>B. Huang</t>
  </si>
  <si>
    <t>RSS-ELM, SSD-ELM, STI-ELM</t>
  </si>
  <si>
    <t>extensive experiments are carried out and a performance comparison with existing solutions verifies the superiority of the
proposed IPS in terms of robustness to device heterogeneity</t>
  </si>
  <si>
    <t>rbf, sine, hardlim</t>
  </si>
  <si>
    <t>Iphone 5S, ipad Air, Nokie E7, Samsung Tablet, Fujitsu laptop</t>
  </si>
  <si>
    <t>MLE(mean localization error)</t>
  </si>
  <si>
    <t>Dimension Reduction With Extreme Learning Machine," in IEEE Transactions on Image Processing</t>
  </si>
  <si>
    <t>IEEE Transactions on Image Processing</t>
  </si>
  <si>
    <t>10.1109/TIP.2016.2570569</t>
  </si>
  <si>
    <t>http://ieeexplore.ieee.org/stamp/stamp.jsp?tp=&amp;arnumber=7471467&amp;isnumber=7491413</t>
  </si>
  <si>
    <t>kasun2016</t>
  </si>
  <si>
    <t>NMF</t>
  </si>
  <si>
    <t>L. L. C. Kasun</t>
  </si>
  <si>
    <t>TAE, PCA</t>
  </si>
  <si>
    <t>Sigmoid, Linear</t>
  </si>
  <si>
    <t>USPS, CHIFAR-10, NORB</t>
  </si>
  <si>
    <t>Normalized MSE</t>
  </si>
  <si>
    <t>Weighted Tanimoto Extreme Learning Machine with Case Study in Drug Discovery</t>
  </si>
  <si>
    <t>IEEE Computational Intelligence Magazine</t>
  </si>
  <si>
    <t>URL:http://ieeexplore.ieee.org/stamp/stamp.jsp?tp=&amp;arnumber=7160842&amp;isnumber=7160805</t>
  </si>
  <si>
    <t>czarnecki2015</t>
  </si>
  <si>
    <t>T-WELM</t>
  </si>
  <si>
    <t>W. M. Czarnecki</t>
  </si>
  <si>
    <t>RBF, Sigmoid</t>
  </si>
  <si>
    <t>Tanimoto</t>
  </si>
  <si>
    <t>Protein, HIV integrase, HIV protease, fingerprint</t>
  </si>
  <si>
    <t>BAC</t>
  </si>
  <si>
    <t>G-Means</t>
  </si>
  <si>
    <t>Compressed-Domain Ship Detection on Spaceborne Optical Image Using Deep Neural Network and Extreme Learning Machine</t>
  </si>
  <si>
    <t>IEEE Transactions on Geoscience and Remote Sensing</t>
  </si>
  <si>
    <t>10.1109/TGRS.2014.2335751</t>
  </si>
  <si>
    <t>http://ieeexplore.ieee.org/stamp/stamp.jsp?tp=&amp;arnumber=7160842&amp;isnumber=7160805</t>
  </si>
  <si>
    <t>tang2015</t>
  </si>
  <si>
    <t>SDA-ELM</t>
  </si>
  <si>
    <t>J. Tang</t>
  </si>
  <si>
    <t>C. Deng</t>
  </si>
  <si>
    <t>MF-SVM,SDA-SVM,SA-SVM</t>
  </si>
  <si>
    <t>weak on large data, and weather conditions</t>
  </si>
  <si>
    <t>Ships, Oceanwaes, Clouds, Coastlines, Islands</t>
  </si>
  <si>
    <t>10-fold</t>
  </si>
  <si>
    <t>Representational Learning with Extreme Learning Machine for Big Data.</t>
  </si>
  <si>
    <t>IEEE Intelligent System</t>
  </si>
  <si>
    <t>10.1109/MIS.2013.140</t>
  </si>
  <si>
    <t>http://ieeexplore.ieee.org/document/6733226/</t>
  </si>
  <si>
    <t>kasun2013</t>
  </si>
  <si>
    <t>ELM-AE</t>
  </si>
  <si>
    <t>Random + AE</t>
  </si>
  <si>
    <t>Hi accuracy but slow</t>
  </si>
  <si>
    <t>Chamara Kasun Liyanaarachchi Lekamalage</t>
  </si>
  <si>
    <t>SELMAE,TAE,PCA,NMF</t>
  </si>
  <si>
    <t>Lebih Stabil</t>
  </si>
  <si>
    <t>Proses lambat</t>
  </si>
  <si>
    <t>MNIST</t>
  </si>
  <si>
    <t>Y</t>
  </si>
  <si>
    <t>Blind Domain Adaptation With Augmented Extreme Learning Machine Features</t>
  </si>
  <si>
    <t>IEEE Transactions on Cybernetics</t>
  </si>
  <si>
    <t>10.1109/TCYB.2016.2523538</t>
  </si>
  <si>
    <t>URL: http://ieeexplore.ieee.org/stamp/stamp.jsp?tp=&amp;arnumber=7404267&amp;isnumber=7829491</t>
  </si>
  <si>
    <t>uzair2016</t>
  </si>
  <si>
    <t>AELM</t>
  </si>
  <si>
    <t>Orthogonal</t>
  </si>
  <si>
    <t>M. Uzair</t>
  </si>
  <si>
    <t>A. Mian</t>
  </si>
  <si>
    <t>NN, PCA, ELM, FSSL, TCA, GFK, SA, mSDA, TJM</t>
  </si>
  <si>
    <t>MSRC, VOC2007, Office,  Caltech-256</t>
  </si>
  <si>
    <t>Regularized Weighted Circular Complex-Valued Extreme Learning Machine for Imbalanced Learning</t>
  </si>
  <si>
    <t>IEEE Access</t>
  </si>
  <si>
    <t>10.1109/ACCESS.2015.2506601</t>
  </si>
  <si>
    <t>http://ieeexplore.ieee.org/stamp/stamp.jsp?tp=&amp;arnumber=7349136&amp;isnumber=7042252</t>
  </si>
  <si>
    <t>shukla2015</t>
  </si>
  <si>
    <t>RWCC-ELM</t>
  </si>
  <si>
    <t>S. Shukla</t>
  </si>
  <si>
    <t>R. N. Yadav</t>
  </si>
  <si>
    <t>WELM, CC-ELM</t>
  </si>
  <si>
    <t>Sech, Sigmoid</t>
  </si>
  <si>
    <t>abalon,ecoli,glass, haberman,iris, new-tyroid,balance,contraceptive,hayes-roth, bupa, ionospher,pima, segment, wincnosin,vechicle</t>
  </si>
  <si>
    <t>5-fold</t>
  </si>
  <si>
    <t>Wilcoxon</t>
  </si>
  <si>
    <t>Fuzzy extreme learning machine for classification</t>
  </si>
  <si>
    <t>Electronics Letters</t>
  </si>
  <si>
    <t>10.1049/el.2012.3642</t>
  </si>
  <si>
    <t>http://ieeexplore.ieee.org/stamp/stamp.jsp?tp=&amp;arnumber=6504956&amp;isnumber=6504946</t>
  </si>
  <si>
    <t>zhang2013</t>
  </si>
  <si>
    <t>FELM</t>
  </si>
  <si>
    <t>Fuzzy</t>
  </si>
  <si>
    <t>W. B. Zhang</t>
  </si>
  <si>
    <t>H. B. Ji</t>
  </si>
  <si>
    <t>Q2</t>
  </si>
  <si>
    <t>SVM, ELM</t>
  </si>
  <si>
    <t>However, in many real applications,
the different input points may not be exactly assigned to one
of the classes, such as the imbalance problems and the weighted classification
problems</t>
  </si>
  <si>
    <t>For the weighted classification problems, FELM can
provide a more logical result than that of ELM.</t>
  </si>
  <si>
    <t>glass,iris,segment,vehicle,wine</t>
  </si>
  <si>
    <t>Depth-Based Human Fall Detection via Shape Features and Improved Extreme Learning Machine</t>
  </si>
  <si>
    <t>IEEE Journal of Biomedical and Health Informatics</t>
  </si>
  <si>
    <t>10.1109/JBHI.2014.2304357</t>
  </si>
  <si>
    <t>http://ieeexplore.ieee.org/stamp/stamp.jsp?tp=&amp;arnumber=6730899&amp;isnumber=6945396</t>
  </si>
  <si>
    <t>ma2014</t>
  </si>
  <si>
    <t>VPSOELM</t>
  </si>
  <si>
    <t>X. Ma</t>
  </si>
  <si>
    <t>H. Wang</t>
  </si>
  <si>
    <t>0.99</t>
  </si>
  <si>
    <t>SVM,ELM,PSOELM</t>
  </si>
  <si>
    <t>SDUfall,multicam</t>
  </si>
  <si>
    <t>Cost-Sensitive AdaBoost Algorithm for Ordinal Regression Based on Extreme Learning Machine</t>
  </si>
  <si>
    <t>10.1109/TCYB.2014.2299291</t>
  </si>
  <si>
    <t>http://ieeexplore.ieee.org/stamp/stamp.jsp?tp=&amp;arnumber=6719563&amp;isnumber=6898047</t>
  </si>
  <si>
    <t>riccardi2014</t>
  </si>
  <si>
    <t>Addaboost+ELM</t>
  </si>
  <si>
    <t>A. Riccardi</t>
  </si>
  <si>
    <t>F. Fernández-Navarro</t>
  </si>
  <si>
    <t>ASAOR,MCOSvm,ORBoost-All,ORBoost-LR</t>
  </si>
  <si>
    <t>ERA,ELS,LEV,SWD,automobile,balance-scale,car,contact-lenses,eucalyptus,newthyroid,pasture,squash-stored,squash-unstored,tae,winequality-red</t>
  </si>
  <si>
    <t>MAE</t>
  </si>
  <si>
    <t>Extreme Learning Machine for Multilayer Perceptron</t>
  </si>
  <si>
    <t>10.1109/TNNLS.2015.2424995</t>
  </si>
  <si>
    <t>http://ieeexplore.ieee.org/stamp/stamp.jsp?tp=&amp;arnumber=7103337&amp;isnumber=7434085</t>
  </si>
  <si>
    <t>tang2016</t>
  </si>
  <si>
    <t>H-ELM</t>
  </si>
  <si>
    <t>SAE,SDA,DBN,DBM,MLP-BP,ML-ELM</t>
  </si>
  <si>
    <t>Slow</t>
  </si>
  <si>
    <t>better performance, faster</t>
  </si>
  <si>
    <t>mushroom,liver,leu,diabetes,colon-cancer,australian,satimage,DNA,iris,glass,vowel,letter,wine,USPC</t>
  </si>
  <si>
    <t>Online Sequential Extreme Learning Machine With Kernels</t>
  </si>
  <si>
    <t>10.1109/TNNLS.2014.2382094</t>
  </si>
  <si>
    <t>http://ieeexplore.ieee.org/stamp/stamp.jsp?tp=&amp;arnumber=7000606&amp;isnumber=7206790</t>
  </si>
  <si>
    <t>scardapane2015</t>
  </si>
  <si>
    <t>KOS-ELM</t>
  </si>
  <si>
    <t>S. Scardapane</t>
  </si>
  <si>
    <t>D. Comminiello</t>
  </si>
  <si>
    <t>ELM,K-ELM</t>
  </si>
  <si>
    <t> </t>
  </si>
  <si>
    <t>Sylva,Calhousing,WDBC,MackeyGlass</t>
  </si>
  <si>
    <t>GPU-Accelerated Parallel Hierarchical Extreme Learning Machine on Flink for Big Data</t>
  </si>
  <si>
    <t>IEEE Transactions on Systems, Man, and Cybernetics: Systems</t>
  </si>
  <si>
    <t>10.1109/TSMC.2017.2690673</t>
  </si>
  <si>
    <t>http://ieeexplore.ieee.org/stamp/stamp.jsp?tp=&amp;arnumber=7908958&amp;isnumber=8038140</t>
  </si>
  <si>
    <t>chen2017</t>
  </si>
  <si>
    <t>C. Chen</t>
  </si>
  <si>
    <t>K. Li</t>
  </si>
  <si>
    <t>ELM,PELM</t>
  </si>
  <si>
    <t>inefficient</t>
  </si>
  <si>
    <t>large scale efficient</t>
  </si>
  <si>
    <t>mnist,gissete,adult,wine</t>
  </si>
  <si>
    <t>Experimental Study on Extreme Learning Machine Applications for Speech Enhancement</t>
  </si>
  <si>
    <t>10.1109/ACCESS.2017.2766675</t>
  </si>
  <si>
    <t>http://ieeexplore.ieee.org/stamp/stamp.jsp?tp=&amp;arnumber=8085130&amp;isnumber=7859429</t>
  </si>
  <si>
    <t>hussain2017</t>
  </si>
  <si>
    <t>ELM,H-ELM</t>
  </si>
  <si>
    <t>T. Hussain</t>
  </si>
  <si>
    <t>S. M. Siniscalchi</t>
  </si>
  <si>
    <t>NN</t>
  </si>
  <si>
    <t>slow</t>
  </si>
  <si>
    <t>faster</t>
  </si>
  <si>
    <t>aurora</t>
  </si>
  <si>
    <t>Fast and Accurate Spatiotemporal Fusion Based Upon Extreme Learning Machine</t>
  </si>
  <si>
    <t>10.1109/LGRS.2016.2622726</t>
  </si>
  <si>
    <t>http://ieeexplore.ieee.org/stamp/stamp.jsp?tp=&amp;arnumber=7748638&amp;isnumber=7778340</t>
  </si>
  <si>
    <t>liu2016</t>
  </si>
  <si>
    <t>ELM-FM</t>
  </si>
  <si>
    <t>X. Liu</t>
  </si>
  <si>
    <t>STARFM</t>
  </si>
  <si>
    <t>However, the sophisticated projection, e.g., sparse repre_xFFFE_sentation, is always computationally complex and difficult to be
implemented on large patches, which cannot grasp enough local
structural information in the coarse patches</t>
  </si>
  <si>
    <t>Landsat ETM+, MODIS</t>
  </si>
  <si>
    <t>Evolutionary Cost-Sensitive Extreme Learning Machine</t>
  </si>
  <si>
    <t>10.1109/TNNLS.2016.2607757</t>
  </si>
  <si>
    <t>http://ieeexplore.ieee.org/stamp/stamp.jsp?tp=&amp;arnumber=7588107&amp;isnumber=8113707</t>
  </si>
  <si>
    <t>Zhang2017</t>
  </si>
  <si>
    <t>ECSELM</t>
  </si>
  <si>
    <t>L. Zhang</t>
  </si>
  <si>
    <t>D. Zhan</t>
  </si>
  <si>
    <t>SLFN, ELM,K-ELM</t>
  </si>
  <si>
    <t>facing,dressing,vocal</t>
  </si>
  <si>
    <t>A New Multivariate Approach for Prognostics Based on Extreme Learning Machine and Fuzzy Clustering</t>
  </si>
  <si>
    <t>10.1109/TCYB.2014.2378056</t>
  </si>
  <si>
    <t>http://ieeexplore.ieee.org/stamp/stamp.jsp?tp=&amp;arnumber=7021915&amp;isnumber=7328787</t>
  </si>
  <si>
    <t>javed2015</t>
  </si>
  <si>
    <t>ELM</t>
  </si>
  <si>
    <t>K. Javed</t>
  </si>
  <si>
    <t>R. Gouriveau</t>
  </si>
  <si>
    <t>[14],[16],[18]</t>
  </si>
  <si>
    <t>complexity</t>
  </si>
  <si>
    <t>turbofan engine</t>
  </si>
  <si>
    <t>Firefly-Algorithm-Inspired Framework With Band Selection and Extreme Learning Machine for Hyperspectral Image Classification</t>
  </si>
  <si>
    <t>IEEE Journal of Selected Topics in Applied Earth Observations and Remote Sensing</t>
  </si>
  <si>
    <t>10.1109/JSTARS.2016.2591004</t>
  </si>
  <si>
    <t>http://ieeexplore.ieee.org/stamp/stamp.jsp?tp=&amp;arnumber=7536149&amp;isnumber=7792753</t>
  </si>
  <si>
    <t>su2016</t>
  </si>
  <si>
    <t>FAELM</t>
  </si>
  <si>
    <t>H. Su</t>
  </si>
  <si>
    <t>Y. Cai</t>
  </si>
  <si>
    <t>,FA-ELM(OA),PSO-ELM(OA),FA-ELM(JM),ELM</t>
  </si>
  <si>
    <t>road,grass,shadow,trail,tree,roof</t>
  </si>
  <si>
    <t>A 128-Channel Extreme Learning Machine-Based Neural Decoder for Brain Machine Interfaces</t>
  </si>
  <si>
    <t>IEEE Transactions on Biomedical Circuits and Systems</t>
  </si>
  <si>
    <t>10.1109/TBCAS.2015.2483618</t>
  </si>
  <si>
    <t>http://ieeexplore.ieee.org/stamp/stamp.jsp?tp=&amp;arnumber=7348721&amp;isnumber=7426429</t>
  </si>
  <si>
    <t>chen2015</t>
  </si>
  <si>
    <t>Y. Chen</t>
  </si>
  <si>
    <t>E. Yao</t>
  </si>
  <si>
    <t>Inverse-Free Extreme Learning Machine With Optimal Information Updating</t>
  </si>
  <si>
    <t>10.1109/TCYB.2015.2434841</t>
  </si>
  <si>
    <t>http://ieeexplore.ieee.org/stamp/stamp.jsp?tp=&amp;arnumber=7115113&amp;isnumber=7452443</t>
  </si>
  <si>
    <t>li2016</t>
  </si>
  <si>
    <t>IFELM</t>
  </si>
  <si>
    <t>S. Li</t>
  </si>
  <si>
    <t>Z. H</t>
  </si>
  <si>
    <t>ELM,IELM,AGELM,DELM,DAELM</t>
  </si>
  <si>
    <t>magic,musk,adult,diabetes,airfoil,energy,housing,parkinson,protein</t>
  </si>
  <si>
    <t>MSE</t>
  </si>
  <si>
    <t>SAR Image Change Detection Based on Correlation Kernel and Multistage Extreme Learning Machine</t>
  </si>
  <si>
    <t>10.1109/TGRS.2016.2578438</t>
  </si>
  <si>
    <t>http://ieeexplore.ieee.org/stamp/stamp.jsp?tp=&amp;arnumber=7498649&amp;isnumber=7542104</t>
  </si>
  <si>
    <t>jia2016</t>
  </si>
  <si>
    <t>MSELM</t>
  </si>
  <si>
    <t>L. Jia</t>
  </si>
  <si>
    <t>M. Li</t>
  </si>
  <si>
    <t>Multilayer Extreme Learning Machine With Subnetwork Nodes for Representation Learning</t>
  </si>
  <si>
    <t>10.1109/TCYB.2015.2481713</t>
  </si>
  <si>
    <t>http://ieeexplore.ieee.org/stamp/stamp.jsp?tp=&amp;arnumber=7295596&amp;isnumber=7586170</t>
  </si>
  <si>
    <t>yang2015</t>
  </si>
  <si>
    <t>MLELM</t>
  </si>
  <si>
    <t>Q. M</t>
  </si>
  <si>
    <t>sigmoid</t>
  </si>
  <si>
    <t>Graph Embedded Extreme Learning Machine</t>
  </si>
  <si>
    <t>10.1109/TCYB.2015.2401973</t>
  </si>
  <si>
    <t>http://ieeexplore.ieee.org/stamp/stamp.jsp?tp=&amp;arnumber=7052327&amp;isnumber=7355418</t>
  </si>
  <si>
    <t>iosifidis2016</t>
  </si>
  <si>
    <t>GEELM</t>
  </si>
  <si>
    <t>A. Iosifidis</t>
  </si>
  <si>
    <t>A. Tefas</t>
  </si>
  <si>
    <t>Sparse Bayesian Extreme Learning Machine for Multi-classification</t>
  </si>
  <si>
    <t>10.1109/TNNLS.2013.2281839</t>
  </si>
  <si>
    <t>http://ieeexplore.ieee.org/stamp/stamp.jsp?tp=&amp;arnumber=6615928&amp;isnumber=6763171</t>
  </si>
  <si>
    <t>luo2014</t>
  </si>
  <si>
    <t>SBELM</t>
  </si>
  <si>
    <t>J. Luo</t>
  </si>
  <si>
    <t>C. M. Vong</t>
  </si>
  <si>
    <t>Incremental and Decremental Extreme Learning Machine Based on Generalized Inverse</t>
  </si>
  <si>
    <t>10.1109/ACCESS.2017.2758645</t>
  </si>
  <si>
    <t>http://ieeexplore.ieee.org/stamp/stamp.jsp?tp=&amp;arnumber=8057769&amp;isnumber=7859429</t>
  </si>
  <si>
    <t>jin2017</t>
  </si>
  <si>
    <t>DELM</t>
  </si>
  <si>
    <t>B. Jin</t>
  </si>
  <si>
    <t>Z. Jing</t>
  </si>
  <si>
    <t>A novel hidden danger prediction method in cloud-based intelligent industrial production management using timeliness managing extreme learning machine</t>
  </si>
  <si>
    <t>China Communications</t>
  </si>
  <si>
    <t>10.1109/CC.2016.7559078</t>
  </si>
  <si>
    <t>http://ieeexplore.ieee.org/stamp/stamp.jsp?tp=&amp;arnumber=7559078&amp;isnumber=7559065</t>
  </si>
  <si>
    <t>luo2016</t>
  </si>
  <si>
    <t>TMELM</t>
  </si>
  <si>
    <t>X. Luo</t>
  </si>
  <si>
    <t>Xiaona Yang</t>
  </si>
  <si>
    <t>Exploiting Intrinsic Variability of Filamentary Resistive Memory for Extreme Learning Machine Architectures</t>
  </si>
  <si>
    <t>IEEE Transactions on Nanotechnology</t>
  </si>
  <si>
    <t>10.1109/TNANO.2015.2441112</t>
  </si>
  <si>
    <t>http://ieeexplore.ieee.org/stamp/stamp.jsp?tp=&amp;arnumber=7123635&amp;isnumber=7322313</t>
  </si>
  <si>
    <t>suri2015</t>
  </si>
  <si>
    <t>RRAMELM</t>
  </si>
  <si>
    <t>M. Suri</t>
  </si>
  <si>
    <t>V. Parmar</t>
  </si>
  <si>
    <t>Differential Evolution Extreme Learning Machine for the Classification of Hyperspectral Images</t>
  </si>
  <si>
    <t>10.1109/LGRS.2013.2286078</t>
  </si>
  <si>
    <t>http://ieeexplore.ieee.org/stamp/stamp.jsp?tp=&amp;arnumber=6656874&amp;isnumber=6727428</t>
  </si>
  <si>
    <t>bazi2014</t>
  </si>
  <si>
    <t>DEELM</t>
  </si>
  <si>
    <t>Y. Bazi</t>
  </si>
  <si>
    <t>N. Alajlan</t>
  </si>
  <si>
    <t>Fusion of Extreme Learning Machine and Graph-Based Optimization Methods for Active Classification of Remote Sensing Images</t>
  </si>
  <si>
    <t>10.1109/LGRS.2014.2349538</t>
  </si>
  <si>
    <t>http://ieeexplore.ieee.org/stamp/stamp.jsp?tp=&amp;arnumber=6891215&amp;isnumber=6899762</t>
  </si>
  <si>
    <t>bencherif2015</t>
  </si>
  <si>
    <t>M. A. Bencherif</t>
  </si>
  <si>
    <t>Distributed and weighted extreme learning machine for imbalanced big data learning</t>
  </si>
  <si>
    <t>Tsinghua Science and Technology</t>
  </si>
  <si>
    <t>10.23919/TST.2017.7889638</t>
  </si>
  <si>
    <t>http://ieeexplore.ieee.org/stamp/stamp.jsp?tp=&amp;arnumber=7889638&amp;isnumber=7889632</t>
  </si>
  <si>
    <t>wang2017</t>
  </si>
  <si>
    <t>Z. Wang</t>
  </si>
  <si>
    <t>An Efficient Method for Traffic Sign Recognition Based on Extreme Learning Machine</t>
  </si>
  <si>
    <t>10.1109/TCYB.2016.2533424</t>
  </si>
  <si>
    <t>http://ieeexplore.ieee.org/stamp/stamp.jsp?tp=&amp;arnumber=7433451&amp;isnumber=7876876</t>
  </si>
  <si>
    <t>huang2016</t>
  </si>
  <si>
    <t>Z. Huang</t>
  </si>
  <si>
    <t>Y. Yu</t>
  </si>
  <si>
    <t>Parsimonious Extreme Learning Machine Using Recursive Orthogonal Least Squares</t>
  </si>
  <si>
    <t>10.1109/TNNLS.2013.2296048</t>
  </si>
  <si>
    <t>http://ieeexplore.ieee.org/stamp/stamp.jsp?tp=&amp;arnumber=6704311&amp;isnumber=6914636</t>
  </si>
  <si>
    <t>wang2014</t>
  </si>
  <si>
    <t>N. Wang</t>
  </si>
  <si>
    <t>M. J. Er</t>
  </si>
  <si>
    <t>Robust Visual Knowledge Transfer via Extreme Learning Machine-Based Domain Adaptation</t>
  </si>
  <si>
    <t>10.1109/TIP.2016.2598679</t>
  </si>
  <si>
    <t>http://ieeexplore.ieee.org/stamp/stamp.jsp?tp=&amp;arnumber=7539280&amp;isnumber=7529254</t>
  </si>
  <si>
    <t>Zhang2016</t>
  </si>
  <si>
    <t>D. Zhang</t>
  </si>
  <si>
    <t>Classification of Hyperspectral Remote Sensing Image Using Hierarchical Local-Receptive-Field-Based Extreme Learning Machine</t>
  </si>
  <si>
    <t>10.1109/LGRS.2016.2517178</t>
  </si>
  <si>
    <t>http://ieeexplore.ieee.org/stamp/stamp.jsp?tp=&amp;arnumber=7403893&amp;isnumber=7419207</t>
  </si>
  <si>
    <t>lv2016</t>
  </si>
  <si>
    <t>Q. Lv</t>
  </si>
  <si>
    <t>X. Niu</t>
  </si>
  <si>
    <t>Extreme Learning Machine for Regression and Multiclass Classification</t>
  </si>
  <si>
    <t>IEEE Transactions on Systems, Man, and Cybernetics, Part B (Cybernetics)</t>
  </si>
  <si>
    <t>10.1109/TSMCB.2011.2168604</t>
  </si>
  <si>
    <t>http://ieeexplore.ieee.org/stamp/stamp.jsp?tp=&amp;arnumber=6035797&amp;isnumber=6169194</t>
  </si>
  <si>
    <t>huang2012</t>
  </si>
  <si>
    <t>G. B. Huang</t>
  </si>
  <si>
    <t>H. Zhou</t>
  </si>
  <si>
    <t>Development of pathological brain detection system using Jaya optimized improved extreme learning machine and orthogonal ripplet-II transform</t>
  </si>
  <si>
    <t>Link.springer</t>
  </si>
  <si>
    <t>Multimedia Tools and Applications</t>
  </si>
  <si>
    <t>10.1007/s11042-017-5281-x</t>
  </si>
  <si>
    <t>http://link.springer.com/article/10.1007/s11042-017-5281-x</t>
  </si>
  <si>
    <t>nayak2017</t>
  </si>
  <si>
    <t>Deepak Ranjan Nayak</t>
  </si>
  <si>
    <t>Ratnakar Dash</t>
  </si>
  <si>
    <t>Weighted Online Sequential Extreme Learning Machine for Class Imbalance Learning</t>
  </si>
  <si>
    <t>Neural Processing Letters</t>
  </si>
  <si>
    <t>10.1007/s11063-013-9286-9</t>
  </si>
  <si>
    <t>http://link.springer.com/article/10.1007/s11063-013-9286-9</t>
  </si>
  <si>
    <t>mirza2013</t>
  </si>
  <si>
    <t>Bilal Mirza</t>
  </si>
  <si>
    <t>Zhiping Lin</t>
  </si>
  <si>
    <t>A novel artificial bee colony optimization strategy-based extreme learning machine algorithm</t>
  </si>
  <si>
    <t>Progress in Artificial Intelligence</t>
  </si>
  <si>
    <t>10.1007/s13748-016-0102-4</t>
  </si>
  <si>
    <t>http://link.springer.com/article/10.1007/s13748-016-0102-4</t>
  </si>
  <si>
    <t>wang2016</t>
  </si>
  <si>
    <t>Yang Wang</t>
  </si>
  <si>
    <t>Anna Wan</t>
  </si>
  <si>
    <t>Predicting consumer sentiments using online sequential extreme learning machine and intuitionistic fuzzy sets</t>
  </si>
  <si>
    <t>Neural Computing and Applications</t>
  </si>
  <si>
    <t>10.1007/s00521-012-0853-1</t>
  </si>
  <si>
    <t>http://link.springer.com/article/10.1007/s00521-012-0853-1</t>
  </si>
  <si>
    <t>wang2013</t>
  </si>
  <si>
    <t>Hai Wang</t>
  </si>
  <si>
    <t>Gang Qian</t>
  </si>
  <si>
    <t>Artificial bee colony optimization-based weighted extreme learning machine for imbalanced data learning</t>
  </si>
  <si>
    <t>Cluster Computing</t>
  </si>
  <si>
    <t>10.1007/s10586-018-1808-9</t>
  </si>
  <si>
    <t>http://link.springer.com/article/10.1007/s10586-018-1808-9</t>
  </si>
  <si>
    <t>tang2018</t>
  </si>
  <si>
    <t>Xiofeng Tang</t>
  </si>
  <si>
    <t>Li Chen</t>
  </si>
  <si>
    <t>Orthogonal incremental extreme learning machine for regression and multiclass classification</t>
  </si>
  <si>
    <t>10.1007/s00521-014-1567-3</t>
  </si>
  <si>
    <t>http://link.springer.com/article/10.1007/s00521-014-1567-3</t>
  </si>
  <si>
    <t>ying2014</t>
  </si>
  <si>
    <t>Li Ying</t>
  </si>
  <si>
    <t>PCA-ELM: A Robust and Pruned Extreme Learning Machine Approach Based on Principal Component Analysis</t>
  </si>
  <si>
    <t>10.1007/s11063-012-9253-x</t>
  </si>
  <si>
    <t>http://link.springer.com/article/10.1007/s11063-012-9253-x</t>
  </si>
  <si>
    <t>castano2012</t>
  </si>
  <si>
    <t>A. Castaño</t>
  </si>
  <si>
    <t>Self-Adaptive Evolutionary Extreme Learning Machine</t>
  </si>
  <si>
    <t>10.1007/s11063-012-9236-y</t>
  </si>
  <si>
    <t>http://link.springer.com/article/10.1007/s11063-012-9236-y</t>
  </si>
  <si>
    <t>cao2012</t>
  </si>
  <si>
    <t>Jiuwen Cao</t>
  </si>
  <si>
    <t>Ensemble weighted extreme learning machine for imbalanced data classification based on differential evolution</t>
  </si>
  <si>
    <t>10.1007/s00521-016-2342-4</t>
  </si>
  <si>
    <t>http://link.springer.com/article/10.1007/s00521-016-2342-4</t>
  </si>
  <si>
    <t>zhang2016</t>
  </si>
  <si>
    <t>A Truly Online Learning Algorithm using Hybrid Fuzzy ARTMAP and Online Extreme Learning Machine for Pattern Classification</t>
  </si>
  <si>
    <t>10.1007/s11063-014-9374-5</t>
  </si>
  <si>
    <t>http://link.springer.com/article/10.1007/s11063-014-9374-5</t>
  </si>
  <si>
    <t>wong2014</t>
  </si>
  <si>
    <t>Decay-weighted extreme learning machine for balance and optimization learning</t>
  </si>
  <si>
    <t>Machine Vision and Applications</t>
  </si>
  <si>
    <t>10.1007/s00138-017-0828-4</t>
  </si>
  <si>
    <t>http://link.springer.com/article/10.1007/s00138-017-0828-4</t>
  </si>
  <si>
    <t>shen2017</t>
  </si>
  <si>
    <t>An extreme learning machine approach for speaker recognition</t>
  </si>
  <si>
    <t>10.1007/s00521-012-0946-x</t>
  </si>
  <si>
    <t>http://link.springer.com/article/10.1007/s00521-012-0946-x</t>
  </si>
  <si>
    <t>lan2012</t>
  </si>
  <si>
    <t>Composite Function Wavelet Neural Networks with Differential Evolution and Extreme Learning Machine</t>
  </si>
  <si>
    <t>10.1007/s11063-011-9176-y</t>
  </si>
  <si>
    <t>http://link.springer.com/article/10.1007/s11063-011-9176-y</t>
  </si>
  <si>
    <t>cao2011</t>
  </si>
  <si>
    <t>Comparison of modified teaching learning-based optimization and extreme learning machine for classification of multiple power signal disturbances</t>
  </si>
  <si>
    <t>10.1007/s00521-015-2010-0</t>
  </si>
  <si>
    <t>http://link.springer.com/article/10.1007/s00521-015-2010-0</t>
  </si>
  <si>
    <t>nayak2015</t>
  </si>
  <si>
    <t>Multiple-kernel-learning-based extreme learning machine for classification design</t>
  </si>
  <si>
    <t>10.1007/s00521-014-1709-7</t>
  </si>
  <si>
    <t>http://link.springer.com/article/10.1007/s00521-014-1709-7</t>
  </si>
  <si>
    <t>li2014</t>
  </si>
  <si>
    <t>An integrated chaotic time series prediction model based on efficient extreme learning machine and differential evolution</t>
  </si>
  <si>
    <t>10.1007/s00521-015-1903-2</t>
  </si>
  <si>
    <t>http://link.springer.com/article/10.1007/s00521-015-1903-2</t>
  </si>
  <si>
    <t>guo2015</t>
  </si>
  <si>
    <t>Model selection of extreme learning machine based on multi-objective optimization</t>
  </si>
  <si>
    <t>10.1007/s00521-011-0804-2</t>
  </si>
  <si>
    <t>http://link.springer.com/article/10.1007/s00521-011-0804-2</t>
  </si>
  <si>
    <t>mao2012</t>
  </si>
  <si>
    <t>State Preserving Extreme Learning Machine: A Monotonically Increasing Learning Approach</t>
  </si>
  <si>
    <t>10.1007/s11063-016-9552-8</t>
  </si>
  <si>
    <t>http://link.springer.com/article/10.1007/s11063-016-9552-8</t>
  </si>
  <si>
    <t>alom2016</t>
  </si>
  <si>
    <t>An improved kernel-based incremental extreme learning machine with fixed budget for nonstationary time series prediction</t>
  </si>
  <si>
    <t>10.1007/s00521-017-3096-3</t>
  </si>
  <si>
    <t>http://link.springer.com/article/10.1007/s00521-017-3096-3</t>
  </si>
  <si>
    <t>zhang2017</t>
  </si>
  <si>
    <t>Parallel Chaos Search Based Incremental Extreme Learning Machine</t>
  </si>
  <si>
    <t>10.1007/s11063-012-9246-9</t>
  </si>
  <si>
    <t>http://link.springer.com/article/10.1007/s11063-012-9246-9</t>
  </si>
  <si>
    <t>Training extreme learning machine via regularized correntropy criterion</t>
  </si>
  <si>
    <t>10.1007/s00521-012-1184-y</t>
  </si>
  <si>
    <t>http://link.springer.com/article/10.1007/s00521-012-1184-y</t>
  </si>
  <si>
    <t>xing2012</t>
  </si>
  <si>
    <t>A novel ensemble-based wrapper method for feature selection using extreme learning machine and genetic algorithm</t>
  </si>
  <si>
    <t>Knowledge and Information Systems</t>
  </si>
  <si>
    <t>10.1007/s10115-017-1131-4</t>
  </si>
  <si>
    <t>http://link.springer.com/article/10.1007/s10115-017-1131-4</t>
  </si>
  <si>
    <t>xue2017</t>
  </si>
  <si>
    <t>Collaborative work with linear classifier and extreme learning machine for fast text categorization</t>
  </si>
  <si>
    <t>World Wide Web</t>
  </si>
  <si>
    <t>10.1007/s11280-013-0225-5</t>
  </si>
  <si>
    <t>http://link.springer.com/article/10.1007/s11280-013-0225-5</t>
  </si>
  <si>
    <t>zheng2013</t>
  </si>
  <si>
    <t>A self-adaptive evolutionary weighted extreme learning machine for binary imbalance learning</t>
  </si>
  <si>
    <t>10.1007/s13748-017-0136-2</t>
  </si>
  <si>
    <t>http://link.springer.com/article/10.1007/s13748-017-0136-2</t>
  </si>
  <si>
    <t>Hyperspectral remote sensing image classification with information discriminative extreme learning machine</t>
  </si>
  <si>
    <t>10.1007/s11042-017-4494-3</t>
  </si>
  <si>
    <t>http://link.springer.com/article/10.1007/s11042-017-4494-3</t>
  </si>
  <si>
    <t>yan2017</t>
  </si>
  <si>
    <t>Uncertainty evaluation and model selection of extreme learning machine based on Riemannian metric</t>
  </si>
  <si>
    <t>10.1007/s00521-013-1392-0</t>
  </si>
  <si>
    <t>http://link.springer.com/article/10.1007/s00521-013-1392-0</t>
  </si>
  <si>
    <t>mao2013</t>
  </si>
  <si>
    <t>An Adaptive Extreme Learning Machine for Modeling NOx Emission of a 300 MW Circulating Fluidized Bed Boiler</t>
  </si>
  <si>
    <t>10.1007/s11063-017-9611-9</t>
  </si>
  <si>
    <t>http://link.springer.com/article/10.1007/s11063-017-9611-9</t>
  </si>
  <si>
    <t>li2017</t>
  </si>
  <si>
    <t>Enforcement of the principal component analysisâ€“extreme learning machine algorithm by linear discriminant analysis</t>
  </si>
  <si>
    <t>10.1007/s00521-015-1974-0</t>
  </si>
  <si>
    <t>http://link.springer.com/article/10.1007/s00521-015-1974-0</t>
  </si>
  <si>
    <t>castao2015</t>
  </si>
  <si>
    <t>A new facial expression recognition based on curvelet transform and online sequential extreme learning machine initialized with spherical clustering</t>
  </si>
  <si>
    <t>10.1007/s00521-014-1569-1</t>
  </si>
  <si>
    <t>http://link.springer.com/article/10.1007/s00521-014-1569-1</t>
  </si>
  <si>
    <t>uar2014</t>
  </si>
  <si>
    <t>Variational Bayesian extreme learning machine</t>
  </si>
  <si>
    <t>10.1007/s00521-014-1710-1</t>
  </si>
  <si>
    <t>http://link.springer.com/article/10.1007/s00521-014-1710-1</t>
  </si>
  <si>
    <t>chen2014</t>
  </si>
  <si>
    <t>Advancing the incremental fusion of robotic sensory features using online multi-kernel extreme learning machine</t>
  </si>
  <si>
    <t>Frontiers of Computer Science</t>
  </si>
  <si>
    <t>10.1007/s11704-016-5171-9</t>
  </si>
  <si>
    <t>http://link.springer.com/article/10.1007/s11704-016-5171-9</t>
  </si>
  <si>
    <t>cao2016</t>
  </si>
  <si>
    <t>Guest editorial: Special issue on Extreme learning machine and applications (I)</t>
  </si>
  <si>
    <t>10.1007/s00521-015-2086-6</t>
  </si>
  <si>
    <t>http://link.springer.com/article/10.1007/s00521-015-2086-6</t>
  </si>
  <si>
    <t>man2015</t>
  </si>
  <si>
    <t>Feature Adaptive Online Sequential Extreme Learning Machine for lifelong indoor localization</t>
  </si>
  <si>
    <t>10.1007/s00521-014-1714-x</t>
  </si>
  <si>
    <t>http://link.springer.com/article/10.1007/s00521-014-1714-x</t>
  </si>
  <si>
    <t>jiang2014</t>
  </si>
  <si>
    <t>Data and feature mixed ensemble based extreme learning machine for medical object detection and segmentation</t>
  </si>
  <si>
    <t>10.1007/s11042-015-2582-9</t>
  </si>
  <si>
    <t>http://link.springer.com/article/10.1007/s11042-015-2582-9</t>
  </si>
  <si>
    <t>zhu2015</t>
  </si>
  <si>
    <t>Local extreme learning machine: local classification model for shape feature extraction</t>
  </si>
  <si>
    <t>10.1007/s00521-015-2008-7</t>
  </si>
  <si>
    <t>http://link.springer.com/article/10.1007/s00521-015-2008-7</t>
  </si>
  <si>
    <t>jinzhang2015</t>
  </si>
  <si>
    <t>Robust and efficient face recognition via low-rank supported extreme learning machine</t>
  </si>
  <si>
    <t>10.1007/s11042-017-5475-2</t>
  </si>
  <si>
    <t>http://link.springer.com/article/10.1007/s11042-017-5475-2</t>
  </si>
  <si>
    <t>lu2017</t>
  </si>
  <si>
    <t>A modified extreme learning machine with sigmoidal activation functions</t>
  </si>
  <si>
    <t>10.1007/s00521-012-0860-2</t>
  </si>
  <si>
    <t>http://link.springer.com/article/10.1007/s00521-012-0860-2</t>
  </si>
  <si>
    <t>chen2012</t>
  </si>
  <si>
    <t>A Kind of Parameters Self-adjusting Extreme Learning Machine</t>
  </si>
  <si>
    <t>10.1007/s11063-016-9496-z</t>
  </si>
  <si>
    <t>http://link.springer.com/article/10.1007/s11063-016-9496-z</t>
  </si>
  <si>
    <t>niu2016</t>
  </si>
  <si>
    <t>Length-Changeable Incremental Extreme Learning Machine</t>
  </si>
  <si>
    <t>Journal of Computer Science and Technology</t>
  </si>
  <si>
    <t>10.1007/s11390-017-1746-7</t>
  </si>
  <si>
    <t>http://link.springer.com/article/10.1007/s11390-017-1746-7</t>
  </si>
  <si>
    <t>wu2017</t>
  </si>
  <si>
    <t>Fingerprint matching based on extreme learning machine</t>
  </si>
  <si>
    <t>10.1007/s00521-011-0806-0</t>
  </si>
  <si>
    <t>http://link.springer.com/article/10.1007/s00521-011-0806-0</t>
  </si>
  <si>
    <t>juchengyang2012</t>
  </si>
  <si>
    <t>Self-adaptive extreme learning machine</t>
  </si>
  <si>
    <t>10.1007/s00521-015-1874-3</t>
  </si>
  <si>
    <t>http://link.springer.com/article/10.1007/s00521-015-1874-3</t>
  </si>
  <si>
    <t>wang2015</t>
  </si>
  <si>
    <t>Extreme learning machine with kernel model based on deep learning</t>
  </si>
  <si>
    <t>10.1007/s00521-015-2170-y</t>
  </si>
  <si>
    <t>http://link.springer.com/article/10.1007/s00521-015-2170-y</t>
  </si>
  <si>
    <t>ding2016</t>
  </si>
  <si>
    <t>M-estimator-based online sequential extreme learning machine for predicting chaotic time series with outliers</t>
  </si>
  <si>
    <t>10.1007/s00521-016-2301-0</t>
  </si>
  <si>
    <t>http://link.springer.com/article/10.1007/s00521-016-2301-0</t>
  </si>
  <si>
    <t>guo2016</t>
  </si>
  <si>
    <t>LU triangularization extreme learning machine in EEG cognitive task classification</t>
  </si>
  <si>
    <t>10.1007/s00521-017-3142-1</t>
  </si>
  <si>
    <t>http://link.springer.com/article/10.1007/s00521-017-3142-1</t>
  </si>
  <si>
    <t>kutlu2017</t>
  </si>
  <si>
    <t>Texture classification based on curvelet transform and extreme learning machine with reduced feature set</t>
  </si>
  <si>
    <t>10.1007/s11042-016-4174-8</t>
  </si>
  <si>
    <t>http://link.springer.com/article/10.1007/s11042-016-4174-8</t>
  </si>
  <si>
    <t>berraho2016</t>
  </si>
  <si>
    <t>The extreme learning machine learning algorithm with tunable activation function</t>
  </si>
  <si>
    <t>10.1007/s00521-012-0858-9</t>
  </si>
  <si>
    <t>http://link.springer.com/article/10.1007/s00521-012-0858-9</t>
  </si>
  <si>
    <t>li2012</t>
  </si>
  <si>
    <t>Ensemble based extreme learning machine for cross-modality face matching</t>
  </si>
  <si>
    <t>10.1007/s11042-015-2650-1</t>
  </si>
  <si>
    <t>http://link.springer.com/article/10.1007/s11042-015-2650-1</t>
  </si>
  <si>
    <t>jin2015</t>
  </si>
  <si>
    <t>A wavelet extreme learning machine</t>
  </si>
  <si>
    <t>10.1007/s00521-015-1918-8</t>
  </si>
  <si>
    <t>http://link.springer.com/article/10.1007/s00521-015-1918-8</t>
  </si>
  <si>
    <t>ding2015</t>
  </si>
  <si>
    <t>Selective ensemble based on extreme learning machine and improved discrete artificial fish swarm algorithm for haze forecast</t>
  </si>
  <si>
    <t>Applied Intelligence</t>
  </si>
  <si>
    <t>10.1007/s10489-017-1027-8</t>
  </si>
  <si>
    <t>http://link.springer.com/article/10.1007/s10489-017-1027-8</t>
  </si>
  <si>
    <t>xuhuizhu2017</t>
  </si>
  <si>
    <t>Further improvements on extreme learning machine for interval neural network</t>
  </si>
  <si>
    <t>10.1007/s00521-016-2727-4</t>
  </si>
  <si>
    <t>http://link.springer.com/article/10.1007/s00521-016-2727-4</t>
  </si>
  <si>
    <t>yang2016</t>
  </si>
  <si>
    <t>Low complexity adaptive forgetting factor for online sequential extreme learning machine (OS-ELM) for application to nonstationary system estimations</t>
  </si>
  <si>
    <t>10.1007/s00521-012-0873-x</t>
  </si>
  <si>
    <t>http://link.springer.com/article/10.1007/s00521-012-0873-x</t>
  </si>
  <si>
    <t>lim2012</t>
  </si>
  <si>
    <t>Text categorization based on regularization extreme learning machine</t>
  </si>
  <si>
    <t>10.1007/s00521-011-0808-y</t>
  </si>
  <si>
    <t>http://link.springer.com/article/10.1007/s00521-011-0808-y</t>
  </si>
  <si>
    <t>zheng2012</t>
  </si>
  <si>
    <t>Multispectral palmprint recognition using multiclass projection extreme learning machine and digital shearlet transform</t>
  </si>
  <si>
    <t>10.1007/s00521-014-1570-8</t>
  </si>
  <si>
    <t>http://link.springer.com/article/10.1007/s00521-014-1570-8</t>
  </si>
  <si>
    <t>xu2014</t>
  </si>
  <si>
    <t>Protein fold recognition using Deep Kernelized Extreme Learning Machine and linear discriminant analysis</t>
  </si>
  <si>
    <t>10.1007/s00521-018-3346-z</t>
  </si>
  <si>
    <t>http://link.springer.com/article/10.1007/s00521-018-3346-z</t>
  </si>
  <si>
    <t>ibrahim2018</t>
  </si>
  <si>
    <t>Extreme learning machine model for water network management</t>
  </si>
  <si>
    <t>10.1007/s00521-017-2987-7</t>
  </si>
  <si>
    <t>http://link.springer.com/article/10.1007/s00521-017-2987-7</t>
  </si>
  <si>
    <t>sattar2017</t>
  </si>
  <si>
    <t>Local coupled extreme learning machine</t>
  </si>
  <si>
    <t>10.1007/s00521-013-1542-4</t>
  </si>
  <si>
    <t>http://link.springer.com/article/10.1007/s00521-013-1542-4</t>
  </si>
  <si>
    <t>qu2014</t>
  </si>
  <si>
    <t>Surface reconstruction based on extreme learning machine</t>
  </si>
  <si>
    <t>10.1007/s00521-012-0891-8</t>
  </si>
  <si>
    <t>http://link.springer.com/article/10.1007/s00521-012-0891-8</t>
  </si>
  <si>
    <t>zhou2012</t>
  </si>
  <si>
    <t>Extreme learning machine terrain-based navigation for unmanned aerial vehicles</t>
  </si>
  <si>
    <t>10.1007/s00521-012-0866-9</t>
  </si>
  <si>
    <t>http://link.springer.com/article/10.1007/s00521-012-0866-9</t>
  </si>
  <si>
    <t>kan2012</t>
  </si>
  <si>
    <t>Classification of electrocardiogram signals with support vector machines and extreme learning machine</t>
  </si>
  <si>
    <t>10.1007/s00521-011-0572-z</t>
  </si>
  <si>
    <t>http://link.springer.com/article/10.1007/s00521-011-0572-z</t>
  </si>
  <si>
    <t>karpagachelvi2011</t>
  </si>
  <si>
    <t>Computational framework for emotional VAD prediction using regularized Extreme Learning Machine</t>
  </si>
  <si>
    <t>International Journal of Multimedia Information Retrieval</t>
  </si>
  <si>
    <t>10.1007/s13735-017-0128-9</t>
  </si>
  <si>
    <t>http://link.springer.com/article/10.1007/s13735-017-0128-9</t>
  </si>
  <si>
    <t>guendil2017</t>
  </si>
  <si>
    <t>Extreme learning machine for interval neural networks</t>
  </si>
  <si>
    <t>10.1007/s00521-013-1519-3</t>
  </si>
  <si>
    <t>http://link.springer.com/article/10.1007/s00521-013-1519-3</t>
  </si>
  <si>
    <t>yang2013</t>
  </si>
  <si>
    <t>Model predictive engine air-ratio control using online sequential extreme learning machine</t>
  </si>
  <si>
    <t>10.1007/s00521-014-1555-7</t>
  </si>
  <si>
    <t>http://link.springer.com/article/10.1007/s00521-014-1555-7</t>
  </si>
  <si>
    <t>A fast evaluation method for RTS game strategy using fuzzy extreme learning machine</t>
  </si>
  <si>
    <t>Natural Computing</t>
  </si>
  <si>
    <t>10.1007/s11047-015-9484-7</t>
  </si>
  <si>
    <t>http://link.springer.com/article/10.1007/s11047-015-9484-7</t>
  </si>
  <si>
    <t>kinwong2014</t>
  </si>
  <si>
    <t>Probability based voting extreme learning machine for multiclass XML documents classification</t>
  </si>
  <si>
    <t>10.1007/s11280-013-0230-8</t>
  </si>
  <si>
    <t>http://link.springer.com/article/10.1007/s11280-013-0230-8</t>
  </si>
  <si>
    <t>zhao2013</t>
  </si>
  <si>
    <t>Extreme learning machine for structured output spaces</t>
  </si>
  <si>
    <t>10.1007/s00521-016-2754-1</t>
  </si>
  <si>
    <t>http://link.springer.com/article/10.1007/s00521-016-2754-1</t>
  </si>
  <si>
    <t>maliha2016</t>
  </si>
  <si>
    <t>Classifying Uncertain and Evolving Data Streams with Distributed Extreme Learning Machine</t>
  </si>
  <si>
    <t>10.1007/s11390-015-1566-6</t>
  </si>
  <si>
    <t>http://link.springer.com/article/10.1007/s11390-015-1566-6</t>
  </si>
  <si>
    <t>han2015</t>
  </si>
  <si>
    <t>An improved extreme learning machine model for the prediction of human scenarios in smart homes</t>
  </si>
  <si>
    <t>10.1007/s10489-017-1062-5</t>
  </si>
  <si>
    <t>http://link.springer.com/article/10.1007/s10489-017-1062-5</t>
  </si>
  <si>
    <t>liouane2017</t>
  </si>
  <si>
    <t>Online sequential extreme learning machine-based co-training for dynamic moving cast shadow detection</t>
  </si>
  <si>
    <t>10.1007/s11042-015-2839-3</t>
  </si>
  <si>
    <t>http://link.springer.com/article/10.1007/s11042-015-2839-3</t>
  </si>
  <si>
    <t>ghimire2015</t>
  </si>
  <si>
    <t>Extreme learning machine: algorithm, theory and applications</t>
  </si>
  <si>
    <t>Artificial Intelligence Review</t>
  </si>
  <si>
    <t>10.1007/s10462-013-9405-z</t>
  </si>
  <si>
    <t>http://link.springer.com/article/10.1007/s10462-013-9405-z</t>
  </si>
  <si>
    <t>ding2013</t>
  </si>
  <si>
    <t>Manifold regularized extreme learning machine</t>
  </si>
  <si>
    <t>10.1007/s00521-014-1777-8</t>
  </si>
  <si>
    <t>http://link.springer.com/article/10.1007/s00521-014-1777-8</t>
  </si>
  <si>
    <t>liu2015</t>
  </si>
  <si>
    <t>Fast and accurate face detection by sparse Bayesian extreme learning machine</t>
  </si>
  <si>
    <t>10.1007/s00521-014-1803-x</t>
  </si>
  <si>
    <t>http://link.springer.com/article/10.1007/s00521-014-1803-x</t>
  </si>
  <si>
    <t>vong2014</t>
  </si>
  <si>
    <t>Face Recognition and Micro-expression Recognition Based on Discriminant Tensor Subspace Analysis Plus Extreme Learning Machine</t>
  </si>
  <si>
    <t>10.1007/s11063-013-9288-7</t>
  </si>
  <si>
    <t>http://link.springer.com/article/10.1007/s11063-013-9288-7</t>
  </si>
  <si>
    <t>jinwang2013</t>
  </si>
  <si>
    <t>Predicting discharge coefficient of triangular labyrinth weir using extreme learning machine, artificial neural network and genetic programming</t>
  </si>
  <si>
    <t>10.1007/s00521-016-2588-x</t>
  </si>
  <si>
    <t>http://link.springer.com/article/10.1007/s00521-016-2588-x</t>
  </si>
  <si>
    <t>karami2016</t>
  </si>
  <si>
    <t>Absent extreme learning machine algorithm with application to packed executable identification</t>
  </si>
  <si>
    <t>10.1007/s00521-014-1558-4</t>
  </si>
  <si>
    <t>http://link.springer.com/article/10.1007/s00521-014-1558-4</t>
  </si>
  <si>
    <t>xie2014</t>
  </si>
  <si>
    <t>Human face recognition based on ensemble of polyharmonic extreme learning machine</t>
  </si>
  <si>
    <t>10.1007/s00521-013-1356-4</t>
  </si>
  <si>
    <t>http://link.springer.com/article/10.1007/s00521-013-1356-4</t>
  </si>
  <si>
    <t>weizhao2013</t>
  </si>
  <si>
    <t>Breast tumor detection in double views mammography based on extreme learning machine</t>
  </si>
  <si>
    <t>10.1007/s00521-014-1764-0</t>
  </si>
  <si>
    <t>http://link.springer.com/article/10.1007/s00521-014-1764-0</t>
  </si>
  <si>
    <t>Empirical analysis: stock market prediction via extreme learning machine</t>
  </si>
  <si>
    <t>10.1007/s00521-014-1550-z</t>
  </si>
  <si>
    <t>http://link.springer.com/article/10.1007/s00521-014-1550-z</t>
  </si>
  <si>
    <t>Li2014_2</t>
  </si>
  <si>
    <t>Freshwater algal bloom prediction by extreme learning machine in Macau Storage Reservoirs</t>
  </si>
  <si>
    <t>10.1007/s00521-013-1538-0</t>
  </si>
  <si>
    <t>http://link.springer.com/article/10.1007/s00521-013-1538-0</t>
  </si>
  <si>
    <t>lou2014</t>
  </si>
  <si>
    <t>Guest editorial: Special issue on Extreme learning machine and applications (II)</t>
  </si>
  <si>
    <t>10.1007/s00521-015-2087-5</t>
  </si>
  <si>
    <t>http://link.springer.com/article/10.1007/s00521-015-2087-5</t>
  </si>
  <si>
    <t>Man2015_2</t>
  </si>
  <si>
    <t>An enhanced extreme learning machine based on ridge regression for regression</t>
  </si>
  <si>
    <t>10.1007/s00521-011-0771-7</t>
  </si>
  <si>
    <t>http://link.springer.com/article/10.1007/s00521-011-0771-7</t>
  </si>
  <si>
    <t>li2011</t>
  </si>
  <si>
    <t>Extreme learning machine and its applications</t>
  </si>
  <si>
    <t>10.1007/s00521-013-1522-8</t>
  </si>
  <si>
    <t>http://link.springer.com/article/10.1007/s00521-013-1522-8</t>
  </si>
  <si>
    <t>Ding2013_2</t>
  </si>
  <si>
    <t>A pruning algorithm with L  1/2 regularizer for extreme learning machine</t>
  </si>
  <si>
    <t>Journal of Zhejiang University SCIENCE C</t>
  </si>
  <si>
    <t>10.1631/jzus.C1300197</t>
  </si>
  <si>
    <t>http://link.springer.com/article/10.1631/jzus.C1300197</t>
  </si>
  <si>
    <t>fan2014</t>
  </si>
  <si>
    <t>On extreme learning machine for Îµ-insensitive regression in the primal by Newton method</t>
  </si>
  <si>
    <t>10.1007/s00521-011-0798-9</t>
  </si>
  <si>
    <t>http://link.springer.com/article/10.1007/s00521-011-0798-9</t>
  </si>
  <si>
    <t>balasundaram2012</t>
  </si>
  <si>
    <t>Extreme learning machine classification method for lower limb movement recognition</t>
  </si>
  <si>
    <t>10.1007/s10586-017-0985-2</t>
  </si>
  <si>
    <t>http://link.springer.com/article/10.1007/s10586-017-0985-2</t>
  </si>
  <si>
    <t>kuang2017</t>
  </si>
  <si>
    <t>Classification of bioinformatics dataset using finite impulse response extreme learning machine for cancer diagnosis</t>
  </si>
  <si>
    <t>10.1007/s00521-012-0847-z</t>
  </si>
  <si>
    <t>http://link.springer.com/article/10.1007/s00521-012-0847-z</t>
  </si>
  <si>
    <t>lee2012</t>
  </si>
  <si>
    <t>Extreme learning machine-based predictor for real-time frequency stability assessment of electric power systems</t>
  </si>
  <si>
    <t>10.1007/s00521-011-0803-3</t>
  </si>
  <si>
    <t>http://link.springer.com/article/10.1007/s00521-011-0803-3</t>
  </si>
  <si>
    <t>xu2012</t>
  </si>
  <si>
    <t>ELM ∗ : distributed extreme learning
machine with MapReduce</t>
  </si>
  <si>
    <t>10.1007/s11280-013-0236-2</t>
  </si>
  <si>
    <t>http://link.springer.com/article/10.1007/s11280-013-0236-2</t>
  </si>
  <si>
    <t>xin2013</t>
  </si>
  <si>
    <t>Learning to Rank with Extreme Learning Machine</t>
  </si>
  <si>
    <t>10.1007/s11063-013-9295-8</t>
  </si>
  <si>
    <t>http://link.springer.com/article/10.1007/s11063-013-9295-8</t>
  </si>
  <si>
    <t>zong2013</t>
  </si>
  <si>
    <t>Extreme learning machine with errors in variables</t>
  </si>
  <si>
    <t>10.1007/s11280-013-0220-x</t>
  </si>
  <si>
    <t>http://link.springer.com/article/10.1007/s11280-013-0220-x</t>
  </si>
  <si>
    <t>jianweizhao2013</t>
  </si>
  <si>
    <t>A Rough RBF Neural Network Based on Weighted Regularized Extreme Learning Machine</t>
  </si>
  <si>
    <t>10.1007/s11063-013-9326-5</t>
  </si>
  <si>
    <t>http://link.springer.com/article/10.1007/s11063-013-9326-5</t>
  </si>
  <si>
    <t>shifeiding2013</t>
  </si>
  <si>
    <t>QAM equalization and symbol detection in OFDM systems using extreme learning machine</t>
  </si>
  <si>
    <t>10.1007/s00521-011-0796-y</t>
  </si>
  <si>
    <t>http://link.springer.com/article/10.1007/s00521-011-0796-y</t>
  </si>
  <si>
    <t>muhammad2012</t>
  </si>
  <si>
    <t>Leukocyte image segmentation by visual attention and extreme learning machine</t>
  </si>
  <si>
    <t>10.1007/s00521-011-0522-9</t>
  </si>
  <si>
    <t>http://link.springer.com/article/10.1007/s00521-011-0522-9</t>
  </si>
  <si>
    <t>pan2011</t>
  </si>
  <si>
    <t>Applying a new localized generalization error model to design neural networks trained with extreme learning machine</t>
  </si>
  <si>
    <t>10.1007/s00521-014-1549-5</t>
  </si>
  <si>
    <t>http://link.springer.com/article/10.1007/s00521-014-1549-5</t>
  </si>
  <si>
    <t>qiangliu2014</t>
  </si>
  <si>
    <t>Developing correlations by extreme learning machine for calculating higher heating values of waste frying oils from their physical properties</t>
  </si>
  <si>
    <t>10.1007/s00521-016-2233-8</t>
  </si>
  <si>
    <t>http://link.springer.com/article/10.1007/s00521-016-2233-8</t>
  </si>
  <si>
    <t>erturul2016</t>
  </si>
  <si>
    <t>Smart pathological brain detection by synthetic minority oversampling technique, extreme learning machine, and Jaya algorithm</t>
  </si>
  <si>
    <t>10.1007/s11042-017-5023-0</t>
  </si>
  <si>
    <t>http://link.springer.com/article/10.1007/s11042-017-5023-0</t>
  </si>
  <si>
    <t>dongzhang2017</t>
  </si>
  <si>
    <t>A survival ensemble of extreme learning machine</t>
  </si>
  <si>
    <t>10.1007/s10489-017-1063-4</t>
  </si>
  <si>
    <t>http://link.springer.com/article/10.1007/s10489-017-1063-4</t>
  </si>
  <si>
    <t>hongwang2017</t>
  </si>
  <si>
    <t>Real-time transient stability status prediction using cost-sensitive extreme learning machine</t>
  </si>
  <si>
    <t>10.1007/s00521-015-1909-9</t>
  </si>
  <si>
    <t>http://link.springer.com/article/10.1007/s00521-015-1909-9</t>
  </si>
  <si>
    <t>Fault diagnosis for oil-filled transformers using voting based extreme learning machine</t>
  </si>
  <si>
    <t>10.1007/s10586-018-1804-0</t>
  </si>
  <si>
    <t>http://link.springer.com/article/10.1007/s10586-018-1804-0</t>
  </si>
  <si>
    <t>liweizhang2018</t>
  </si>
  <si>
    <t>Ensemble of extreme learning machine for landslide displacement prediction based on time series analysis</t>
  </si>
  <si>
    <t>10.1007/s00521-013-1446-3</t>
  </si>
  <si>
    <t>http://link.springer.com/article/10.1007/s00521-013-1446-3</t>
  </si>
  <si>
    <t>lian2013</t>
  </si>
  <si>
    <t>Symmetric extreme learning machine</t>
  </si>
  <si>
    <t>10.1007/s00521-012-0859-8</t>
  </si>
  <si>
    <t>http://link.springer.com/article/10.1007/s00521-012-0859-8</t>
  </si>
  <si>
    <t>liu2012</t>
  </si>
  <si>
    <t>Extreme learning machine assessment for estimating sediment transport in open channels</t>
  </si>
  <si>
    <t>Engineering with Computers</t>
  </si>
  <si>
    <t>10.1007/s00366-016-0446-1</t>
  </si>
  <si>
    <t>http://link.springer.com/article/10.1007/s00366-016-0446-1</t>
  </si>
  <si>
    <t>ebtehaj2016</t>
  </si>
  <si>
    <t>Extreme learning machine with fuzzy input and fuzzy output for fuzzy regression</t>
  </si>
  <si>
    <t>10.1007/s00521-016-2232-9</t>
  </si>
  <si>
    <t>http://link.springer.com/article/10.1007/s00521-016-2232-9</t>
  </si>
  <si>
    <t>Direct adaptive neural control of nonlinear systems with extreme learning machine</t>
  </si>
  <si>
    <t>10.1007/s00521-011-0805-1</t>
  </si>
  <si>
    <t>http://link.springer.com/article/10.1007/s00521-011-0805-1</t>
  </si>
  <si>
    <t>rong2012</t>
  </si>
  <si>
    <t>Erratum to: Real-time transient stability status prediction using cost-sensitive extreme learning machine</t>
  </si>
  <si>
    <t>10.1007/s00521-015-1926-8</t>
  </si>
  <si>
    <t>http://link.springer.com/article/10.1007/s00521-015-1926-8</t>
  </si>
  <si>
    <t>A novel self-adaptive extreme learning machine based on affinity propagation for radial basis function neural network</t>
  </si>
  <si>
    <t>10.1007/s00521-013-1385-z</t>
  </si>
  <si>
    <t>http://link.springer.com/article/10.1007/s00521-013-1385-z</t>
  </si>
  <si>
    <t>ding2013_3</t>
  </si>
  <si>
    <t>3D object recognition based on a geometrical topology model and extreme learning machine</t>
  </si>
  <si>
    <t>10.1007/s00521-012-0892-7</t>
  </si>
  <si>
    <t>http://link.springer.com/article/10.1007/s00521-012-0892-7</t>
  </si>
  <si>
    <t>nian2012</t>
  </si>
  <si>
    <t>Extreme learning machine based microscopic red blood cells classification</t>
  </si>
  <si>
    <t>10.1007/s10586-017-0978-1</t>
  </si>
  <si>
    <t>http://link.springer.com/article/10.1007/s10586-017-0978-1</t>
  </si>
  <si>
    <t>shirazi2017</t>
  </si>
  <si>
    <t>Fast detection of impact location using kernel extreme learning machine</t>
  </si>
  <si>
    <t>10.1007/s00521-014-1568-2</t>
  </si>
  <si>
    <t>http://link.springer.com/article/10.1007/s00521-014-1568-2</t>
  </si>
  <si>
    <t>fu2014</t>
  </si>
  <si>
    <t>Comments on â€œLocal coupled extreme learning machine</t>
  </si>
  <si>
    <t>10.1007/s00521-016-2497-z</t>
  </si>
  <si>
    <t>http://link.springer.com/article/10.1007/s00521-016-2497-z</t>
  </si>
  <si>
    <t>yu2016</t>
  </si>
  <si>
    <t>Semi-supervised multi-graph classification using optimal feature selection and extreme learning machine</t>
  </si>
  <si>
    <t>Elsevier</t>
  </si>
  <si>
    <t>Neurocomputing</t>
  </si>
  <si>
    <t>https://www.sciencedirect.com/science/article/pii/S092523121731404</t>
  </si>
  <si>
    <t>pang2017</t>
  </si>
  <si>
    <t>Jun Pang</t>
  </si>
  <si>
    <t>Yu Gu</t>
  </si>
  <si>
    <t>Multi-modal local receptive field extreme learning machine for object recognition</t>
  </si>
  <si>
    <t>https://www.sciencedirect.com/science/article/pii/S0925231217314169</t>
  </si>
  <si>
    <t>huapngliu2017</t>
  </si>
  <si>
    <t>Huaping Liu</t>
  </si>
  <si>
    <t>Fengxue Li</t>
  </si>
  <si>
    <t>Discriminant document embeddings with an extreme learning machine for classifying clinical narratives</t>
  </si>
  <si>
    <t>https://www.sciencedirect.com/science/article/pii/S0925231217314157</t>
  </si>
  <si>
    <t>lauren2017</t>
  </si>
  <si>
    <t>Paula Lauren</t>
  </si>
  <si>
    <t>Guangzhi Qu</t>
  </si>
  <si>
    <t>Discrete ripplet-II transform and modified PSO based improved evolutionary extreme learning machine for pathological brain detection</t>
  </si>
  <si>
    <t>https://www.sciencedirect.com/science/article/pii/S0925231217318659</t>
  </si>
  <si>
    <t>Online extreme learning machine based modeling and optimization for point-by-point engine calibration</t>
  </si>
  <si>
    <t>https://www.sciencedirect.com/science/article/pii/S0925231217314108</t>
  </si>
  <si>
    <t>wong2017</t>
  </si>
  <si>
    <t>Pak Kin Wong</t>
  </si>
  <si>
    <t>Xiang Hui Gao</t>
  </si>
  <si>
    <t>Extreme Learning Machine for Joint Embedding and Clustering</t>
  </si>
  <si>
    <t>https://www.sciencedirect.com/science/article/pii/S0925231217314078</t>
  </si>
  <si>
    <t>liu2017</t>
  </si>
  <si>
    <t>Tianchi Liu</t>
  </si>
  <si>
    <t>Restricted Boltzmann machine to determine the input weights for extreme learning machines, Expert Systems with Applications</t>
  </si>
  <si>
    <t>Expert Systems with Applications</t>
  </si>
  <si>
    <t>https://www.sciencedirect.com/science/article/pii/S0957417417308102</t>
  </si>
  <si>
    <t>pacheco2017</t>
  </si>
  <si>
    <t>Andre G.C. Pacheco</t>
  </si>
  <si>
    <t>Renato A. Krohling</t>
  </si>
  <si>
    <t>Mortality prediction for ICU patients combining just-in-time learning and extreme learning machine</t>
  </si>
  <si>
    <t>https://www.sciencedirect.com/science/article/pii/S0925231217316958</t>
  </si>
  <si>
    <t>ding2017</t>
  </si>
  <si>
    <t>Yangyang Ding</t>
  </si>
  <si>
    <t>Youqing Wang</t>
  </si>
  <si>
    <t>Sparse Pseudoinverse Incremental Extreme Learning Machin</t>
  </si>
  <si>
    <t>https://www.sciencedirect.com/science/article/pii/S0925231218301280</t>
  </si>
  <si>
    <t>kassani2018</t>
  </si>
  <si>
    <t>Peyman Hosseinzadeh Kassani</t>
  </si>
  <si>
    <t>Andrew Beng Jin Teoh</t>
  </si>
  <si>
    <t>Task-generic mental fatigue recognition based on neurophysiological signals and dynamical deep extreme learning machine</t>
  </si>
  <si>
    <t>https://www.sciencedirect.com/science/article/pii/S0925231218300444</t>
  </si>
  <si>
    <t>yin2017</t>
  </si>
  <si>
    <t>Zhong Yin</t>
  </si>
  <si>
    <t>Jianhua Zhang</t>
  </si>
  <si>
    <t>Local kernel alignment based multi-view clustering using extreme learning machine</t>
  </si>
  <si>
    <t>https://www.sciencedirect.com/science/article/pii/S0925231217315795</t>
  </si>
  <si>
    <t>qianwang2017</t>
  </si>
  <si>
    <t>Qiang Wang</t>
  </si>
  <si>
    <t>Yong Dou</t>
  </si>
  <si>
    <t>The memory degradation based online sequential extreme learning machine</t>
  </si>
  <si>
    <t>https://www.sciencedirect.com/science/article/pii/S0925231217317897</t>
  </si>
  <si>
    <t>zhou2017</t>
  </si>
  <si>
    <t>Quan-Yi Zou</t>
  </si>
  <si>
    <t>Xiao-Jun Wang</t>
  </si>
  <si>
    <t>Feature selection of generalized extreme learning machine for regression problems</t>
  </si>
  <si>
    <t>https://www.sciencedirect.com/science/article/pii/S0925231217318155</t>
  </si>
  <si>
    <t>ping2018</t>
  </si>
  <si>
    <t>Yong-Ping Zhao</t>
  </si>
  <si>
    <t>Ying-Ting Pan</t>
  </si>
  <si>
    <t>Hyperspectral image classification by AdaBoost weighted composite kernel extreme learning machines,</t>
  </si>
  <si>
    <t>https://www.sciencedirect.com/science/article/pii/S0925231217314753</t>
  </si>
  <si>
    <t>Lu Li</t>
  </si>
  <si>
    <t>Chengyi Wang</t>
  </si>
  <si>
    <t>A Hybrid Model using Fuzzy Logic and an Extreme Learning Machine with Vector Particle Swarm Optimization for Wireless Sensor Network Localization</t>
  </si>
  <si>
    <t>Applied Soft Computing</t>
  </si>
  <si>
    <t>https://www.sciencedirect.com/science/article/pii/S1568494618300103</t>
  </si>
  <si>
    <t>phoemphon2018</t>
  </si>
  <si>
    <t>Songyut Phoemphon</t>
  </si>
  <si>
    <t>Chakchai So-In</t>
  </si>
  <si>
    <t>Ensemble of Extreme Learning Machines with trained classifier combination and statistical features for hyperspectral data</t>
  </si>
  <si>
    <t>https://www.sciencedirect.com/science/article/pii/S0925231217312195</t>
  </si>
  <si>
    <t>ksieniewicz2017</t>
  </si>
  <si>
    <t>Paweł Ksieniewicz</t>
  </si>
  <si>
    <t>Bartosz Krawczyk</t>
  </si>
  <si>
    <t>An online semi-supervised P300 speller based on extreme learning machine</t>
  </si>
  <si>
    <t>https://www.sciencedirect.com/science/article/pii/S0925231217309955</t>
  </si>
  <si>
    <t>junjiewang2016</t>
  </si>
  <si>
    <t>Graph classification based on sparse graph feature selection and extreme learning machine</t>
  </si>
  <si>
    <t>https://www.sciencedirect.com/science/article/pii/S016501141730430X</t>
  </si>
  <si>
    <t>golestaneh2017</t>
  </si>
  <si>
    <t>Toward an optimal kernel extreme learning machine using a chaotic moth-flame optimization strategy with applications in medical diagnoses</t>
  </si>
  <si>
    <t>https://www.sciencedirect.com/science/article/pii/S0925231217308305</t>
  </si>
  <si>
    <t>mingjingwang2017</t>
  </si>
  <si>
    <t>Orthogonal extreme learning machine for image classification</t>
  </si>
  <si>
    <t>https://www.sciencedirect.com/science/article/pii/S0925231217309219</t>
  </si>
  <si>
    <t>peng2017</t>
  </si>
  <si>
    <t>Tensor Decomposition Based Approach for Training Extreme Learning Machines</t>
  </si>
  <si>
    <t>Big Data Research</t>
  </si>
  <si>
    <t>https://www.sciencedirect.com/science/article/pii/S2214579616302258</t>
  </si>
  <si>
    <t>nair2017</t>
  </si>
  <si>
    <t>Microcalcification diagnosis in digital mammography using extreme learning machine based on hidden Markov tree model of dual-tree complex wavelet transform</t>
  </si>
  <si>
    <t>Expert Systems With Applications</t>
  </si>
  <si>
    <t>https://www.sciencedirect.com/science/article/pii/S0957417417303901</t>
  </si>
  <si>
    <t>hu2017</t>
  </si>
  <si>
    <t>Sparse coding extreme learning machine for classification</t>
  </si>
  <si>
    <t>https://www.sciencedirect.com/science/article/pii/S0925231217302072</t>
  </si>
  <si>
    <t>yu2017</t>
  </si>
  <si>
    <t>https://www.sciencedirect.com/science/article/pii/S092523121730200X</t>
  </si>
  <si>
    <t>yajunyu2017</t>
  </si>
  <si>
    <t>Discriminative extreme learning machine with supervised sparsity
preserving for image classification</t>
  </si>
  <si>
    <t>https://www.sciencedirect.com/science/article/pii/S0925231217301972</t>
  </si>
  <si>
    <t>peng2016</t>
  </si>
  <si>
    <t>The selection of input weights of extreme learning machine: A sample
structure preserving point of view</t>
  </si>
  <si>
    <t>https://www.sciencedirect.com/science/article/pii/S0925231217302114</t>
  </si>
  <si>
    <t>ELM-RO</t>
  </si>
  <si>
    <t>random, unstable</t>
  </si>
  <si>
    <t>Wenhui Wang</t>
  </si>
  <si>
    <t>Xueyi Liu</t>
  </si>
  <si>
    <t>ELM-MC, ELM-QMC</t>
  </si>
  <si>
    <t>Colon Cancer, Leukemia, sonar,gissete,mushrooms | comp.activity,autompg,machinecpu,concrete slump,housing,servo</t>
  </si>
  <si>
    <t>Optimization extreme learning machine with ν regularization</t>
  </si>
  <si>
    <t>https://www.sciencedirect.com/science/article/pii/S0925231217301996</t>
  </si>
  <si>
    <t>xiaojian2017</t>
  </si>
  <si>
    <t>Distributed extreme learning machine with alternating direction method of multiplier</t>
  </si>
  <si>
    <t>https://www.sciencedirect.com/science/article/pii/S0925231217301637</t>
  </si>
  <si>
    <t>mao2017</t>
  </si>
  <si>
    <t>Multi-label text categorization using L21-norm minimization extreme learning machine, Neurocomputing</t>
  </si>
  <si>
    <t>https://www.sciencedirect.com/science/article/pii/S0925231217302011</t>
  </si>
  <si>
    <t>jiang2017</t>
  </si>
  <si>
    <t>Extreme learning machine based mutual information estimation with application to time-series change-points detection</t>
  </si>
  <si>
    <t>https://www.sciencedirect.com/science/article/pii/S0925231217302187</t>
  </si>
  <si>
    <t>oh2017</t>
  </si>
  <si>
    <t>https://www.sciencedirect.com/science/article/pii/S0925231217302047</t>
  </si>
  <si>
    <t>luo2017</t>
  </si>
  <si>
    <t>Twin extreme learning machines for pattern classification</t>
  </si>
  <si>
    <t>https://www.sciencedirect.com/science/article/pii/S0925231217307312</t>
  </si>
  <si>
    <t>wan2017</t>
  </si>
  <si>
    <t>n adaptive kernel-based weighted extreme learning machine approach for effective detection of Parkinson’s disease</t>
  </si>
  <si>
    <t>Biomedical Signal Processing and Control</t>
  </si>
  <si>
    <t>https://www.sciencedirect.com/science/article/pii/S1746809417301271</t>
  </si>
  <si>
    <t>yangwang2017</t>
  </si>
  <si>
    <t>Optimizing area under the ROC curve via extreme learning machines</t>
  </si>
  <si>
    <t>Knowledge-Based Systems</t>
  </si>
  <si>
    <t>https://www.sciencedirect.com/science/article/pii/S0950705117302241</t>
  </si>
  <si>
    <t>yang2017</t>
  </si>
  <si>
    <t>Towards enhancing stacked extreme learning machine with sparse autoencoder by correntropy</t>
  </si>
  <si>
    <t>Journal of the Franklin Institute</t>
  </si>
  <si>
    <t>https://www.sciencedirect.com/science/article/pii/S0016003217303873</t>
  </si>
  <si>
    <t>xiongluo2017</t>
  </si>
  <si>
    <t>Verification and predicting temperature and humidity in a solar greenhouse based on convex bidirectional extreme learning machine algorithm</t>
  </si>
  <si>
    <t>https://www.sciencedirect.com/science/article/pii/S0925231217305180</t>
  </si>
  <si>
    <t>zou2017</t>
  </si>
  <si>
    <t>Grey wolf optimization evolving kernel extreme learning machine: Application to bankruptcy prediction</t>
  </si>
  <si>
    <t>Computerized Medical Imaging and Graphics</t>
  </si>
  <si>
    <t>https://www.sciencedirect.com/science/article/pii/S095219761730088X</t>
  </si>
  <si>
    <t>mingjingwang2017_2</t>
  </si>
  <si>
    <t>A switching delayed PSO optimized extreme learning machine for short-term load forecasting</t>
  </si>
  <si>
    <t>https://www.sciencedirect.com/science/article/pii/S0925231217303144</t>
  </si>
  <si>
    <t>zeng2017</t>
  </si>
  <si>
    <t>Bayesian network based extreme learning machine for subjectivity detection</t>
  </si>
  <si>
    <t>https://www.sciencedirect.com/science/article/pii/S0016003217303009</t>
  </si>
  <si>
    <t>chaturvedi2017</t>
  </si>
  <si>
    <t>Recursive least mean -power Extreme Learning Machine</t>
  </si>
  <si>
    <t>Neural Networks</t>
  </si>
  <si>
    <t>https://www.sciencedirect.com/science/article/pii/S0893608017300813</t>
  </si>
  <si>
    <t>yang2017_1</t>
  </si>
  <si>
    <t>Jing Yang</t>
  </si>
  <si>
    <t>Feng Ye</t>
  </si>
  <si>
    <t>Deep object recognition across domains based on adaptive extreme learning machine</t>
  </si>
  <si>
    <t>https://www.sciencedirect.com/science/article/pii/S0925231217302862</t>
  </si>
  <si>
    <t>leizhang2017</t>
  </si>
  <si>
    <t>A new Self-Organizing Extreme Learning Machine soft sensor model and its applications in complicated chemical processes</t>
  </si>
  <si>
    <t>Engineering Applications of Artificial Intelligence</t>
  </si>
  <si>
    <t>https://www.sciencedirect.com/science/article/pii/S0952197617300635</t>
  </si>
  <si>
    <t>geng2017</t>
  </si>
  <si>
    <t>An improved incremental constructive single-hidden-layer feedforward networks for extreme learning machine based on particle swarm optimization</t>
  </si>
  <si>
    <t>https://www.sciencedirect.com/science/article/pii/S0925231216312826</t>
  </si>
  <si>
    <t>han2016</t>
  </si>
  <si>
    <t>Hybrid evolutionary algorithm with extreme machine learning fitness function evaluation for two-stage capacitated facility location problems</t>
  </si>
  <si>
    <t>https://www.sciencedirect.com/science/article/pii/S0957417416306601</t>
  </si>
  <si>
    <t>guo2017</t>
  </si>
  <si>
    <t>Generalized extreme learning machine autoencoder and a new deep neural network</t>
  </si>
  <si>
    <t>https://www.sciencedirect.com/science/article/pii/S092523121631503X</t>
  </si>
  <si>
    <t>sun2016</t>
  </si>
  <si>
    <t>Robust regularized extreme learning machine for regression using iteratively reweighted least squares, Neurocomputing</t>
  </si>
  <si>
    <t>https://www.sciencedirect.com/science/article/pii/S0925231216315053</t>
  </si>
  <si>
    <t>chen2016</t>
  </si>
  <si>
    <t>Fast learning method for convolutional neural networks using extreme learning machine and its application to lane detection</t>
  </si>
  <si>
    <t>https://www.sciencedirect.com/science/article/pii/S0893608016301885</t>
  </si>
  <si>
    <t>kim2016</t>
  </si>
  <si>
    <t>Effective pixel classification of Mars images based on ant colony optimization feature selection and extreme learning machine</t>
  </si>
  <si>
    <t>https://www.sciencedirect.com/science/article/pii/S092523121631431X</t>
  </si>
  <si>
    <t>rashno2016</t>
  </si>
  <si>
    <t>Extreme learning machine with a deterministic assignment of hidden weights in two parallel layers</t>
  </si>
  <si>
    <t>https://www.sciencedirect.com/science/article/pii/S0925231216314412</t>
  </si>
  <si>
    <t>henrquez2016</t>
  </si>
  <si>
    <t>FASTA-ELM: A fast adaptive shrinkage/thresholding algorithm for extreme learning machine and its application to gender recognition</t>
  </si>
  <si>
    <t>https://www.sciencedirect.com/science/article/pii/S0925231216310748</t>
  </si>
  <si>
    <t>mahmood2016</t>
  </si>
  <si>
    <t>Evaluation of extreme learning machine for classification of individual and combined finger movements using electromyography on amputees and non-amputees</t>
  </si>
  <si>
    <t>https://doi.org/10.1016/j.neunet.2016.09.004</t>
  </si>
  <si>
    <t>https://www.sciencedirect.com/science/article/pii/S0893608016301319</t>
  </si>
  <si>
    <t>anam2016</t>
  </si>
  <si>
    <t>Retinal vessel segmentation in colour fundus images using Extreme Learning Machine</t>
  </si>
  <si>
    <t>https://doi.org/10.1016/j.compmedimag.2016.05.004</t>
  </si>
  <si>
    <t>https://www.sciencedirect.com/science/article/pii/S0895611116300416</t>
  </si>
  <si>
    <t>Application of Extreme Learning Machine Combination Model for Dam Displacement Prediction, Procedia Computer Science</t>
  </si>
  <si>
    <t>Procedia Computer Science</t>
  </si>
  <si>
    <t>https://www.sciencedirect.com/science/article/pii/S1877050917303952</t>
  </si>
  <si>
    <t>Extreme Learning Machine based weighting for decision rule in Collaborative Representation Classifier</t>
  </si>
  <si>
    <t>https://doi.org/10.1016/j.procs.2017.08.154</t>
  </si>
  <si>
    <t>https://www.sciencedirect.com/science/article/pii/S1877050917315119</t>
  </si>
  <si>
    <t>ramli2017</t>
  </si>
  <si>
    <t>A fast incremental extreme learning machine algorithm for data streams classification</t>
  </si>
  <si>
    <t>https://doi.org/10.1016/j.eswa.2016.08.052</t>
  </si>
  <si>
    <t>https://www.sciencedirect.com/science/article/pii/S0957417416304511</t>
  </si>
  <si>
    <t>xu2016</t>
  </si>
  <si>
    <t>Multi-view clustering with extreme learning machine,</t>
  </si>
  <si>
    <t>https://doi.org/10.1016/j.neucom.2016.06.035</t>
  </si>
  <si>
    <t>https://www.sciencedirect.com/science/article/pii/S0925231216306737</t>
  </si>
  <si>
    <t>Multimodal biometrics recognition based on local fusion visual features and variational Bayesian extreme learning machine</t>
  </si>
  <si>
    <t>https://doi.org/10.1016/j.eswa.2016.07.009</t>
  </si>
  <si>
    <t>https://www.sciencedirect.com/science/article/pii/S0957417416303529</t>
  </si>
  <si>
    <t>yaruichen2016</t>
  </si>
  <si>
    <t>Memetic Extreme Learning Machine</t>
  </si>
  <si>
    <t>Pattern Recognition</t>
  </si>
  <si>
    <t>https://doi.org/10.1016/j.patcog.2016.04.003</t>
  </si>
  <si>
    <t>https://www.sciencedirect.com/science/article/pii/S003132031630036X</t>
  </si>
  <si>
    <t>Yongshan Zhang</t>
  </si>
  <si>
    <t>Jia Wu</t>
  </si>
  <si>
    <t>ELMVIS+: Fast nonlinear visualization technique based on cosine distance and extreme learning machines</t>
  </si>
  <si>
    <t>https://doi.org/10.1016/j.neucom.2016.04.039</t>
  </si>
  <si>
    <t>https://www.sciencedirect.com/science/article/pii/S092523121630306X</t>
  </si>
  <si>
    <t>akusok2016</t>
  </si>
  <si>
    <t>Anton Akusok</t>
  </si>
  <si>
    <t>Stephen Baek</t>
  </si>
  <si>
    <t>A sparse extreme learning machine framework by continuous optimization algorithms and its application in pattern recognition</t>
  </si>
  <si>
    <t>Engineering Applications of Artificial Intelligence,</t>
  </si>
  <si>
    <t>https://doi.org/10.1016/j.engappai.2016.04.003</t>
  </si>
  <si>
    <t>https://www.sciencedirect.com/science/article/pii/S0952197616300707</t>
  </si>
  <si>
    <t>Liming Yang</t>
  </si>
  <si>
    <t>Siyun Zhang</t>
  </si>
  <si>
    <t>https://doi.org/10.1016/j.neucom.2016.03.112</t>
  </si>
  <si>
    <t>https://www.sciencedirect.com/science/article/pii/S0925231216003234</t>
  </si>
  <si>
    <t>Preliminary study on Wilcoxon-norm-based robust extreme learning machine</t>
  </si>
  <si>
    <t>https://doi.org/10.1016/j.neucom.2015.12.113</t>
  </si>
  <si>
    <t>xie2016</t>
  </si>
  <si>
    <t>A new pruning method for extreme learning machines via genetic algorithms</t>
  </si>
  <si>
    <t>https://doi.org/10.1016/j.asoc.2016.03.019</t>
  </si>
  <si>
    <t>https://www.sciencedirect.com/science/article/pii/S1568494616301284</t>
  </si>
  <si>
    <t>alencar2016</t>
  </si>
  <si>
    <t>Incomplete data classification with voting based extreme learning machine</t>
  </si>
  <si>
    <t>Computers and Electronics in Agriculture</t>
  </si>
  <si>
    <t>https://doi.org/10.1016/j.neucom.2016.01.068</t>
  </si>
  <si>
    <t>https://www.sciencedirect.com/science/article/pii/S0925231216001855</t>
  </si>
  <si>
    <t>yan2016</t>
  </si>
  <si>
    <t>Using self-adaptive evolutionary algorithm to improve the performance of an extreme learning machine for estimating soil temperature</t>
  </si>
  <si>
    <t>https://doi.org/10.1016/j.compag.2016.03.025</t>
  </si>
  <si>
    <t>https://www.sciencedirect.com/science/article/pii/S0168169916300977</t>
  </si>
  <si>
    <t>nahvi2016</t>
  </si>
  <si>
    <t>Mixed-kernel based weighted extreme learning machine for inertial sensor based human activity recognition with imbalanced dataset</t>
  </si>
  <si>
    <t>https://doi.org/10.1016/j.neucom.2015.11.095</t>
  </si>
  <si>
    <t>https://www.sciencedirect.com/science/article/pii/S0925231216000072</t>
  </si>
  <si>
    <t>wu2016</t>
  </si>
  <si>
    <t>A Robust Extreme Learning Machine for pattern classification with outliers</t>
  </si>
  <si>
    <t>https://doi.org/10.1016/j.neucom.2014.10.095</t>
  </si>
  <si>
    <t>https://www.sciencedirect.com/science/article/pii/S0925231215005421</t>
  </si>
  <si>
    <t>barreto2016</t>
  </si>
  <si>
    <t>A Fast Reduced Kernel Extreme Learning Machine</t>
  </si>
  <si>
    <t>https://doi.org/10.1016/j.neunet.2015.10.006</t>
  </si>
  <si>
    <t>https://www.sciencedirect.com/science/article/pii/S0893608015002063</t>
  </si>
  <si>
    <t>deng2016</t>
  </si>
  <si>
    <t>Breast mass classification in digital mammography based on extreme learning machine</t>
  </si>
  <si>
    <t>https://doi.org/10.1016/j.neucom.2015.08.048</t>
  </si>
  <si>
    <t>https://www.sciencedirect.com/science/article/pii/S0925231215012205</t>
  </si>
  <si>
    <t>weiyingxie2016</t>
  </si>
  <si>
    <t>ODOC-ELM: Optimal decision outputs compensation-based extreme learning machine for classifying imbalanced data</t>
  </si>
  <si>
    <t>https://doi.org/10.1016/j.knosys.2015.10.012</t>
  </si>
  <si>
    <t>https://www.sciencedirect.com/science/article/pii/S0950705115003998</t>
  </si>
  <si>
    <t>Building feature space of extreme learning machine with sparse denoising stacked-autoencoder</t>
  </si>
  <si>
    <t>https://doi.org/10.1016/j.neucom.2015.02.096</t>
  </si>
  <si>
    <t>https://www.sciencedirect.com/science/article/pii/S0925231215011674</t>
  </si>
  <si>
    <t>An efficient and effective convolutional auto-encoder extreme learning machine network for 3d feature learning</t>
  </si>
  <si>
    <t>https://doi.org/10.1016/j.neucom.2015.10.035</t>
  </si>
  <si>
    <t>https://www.sciencedirect.com/science/article/pii/S0925231215014940</t>
  </si>
  <si>
    <t>yueqingwang2016</t>
  </si>
  <si>
    <t>Two-hidden-layer extreme learning machine for regression and classification</t>
  </si>
  <si>
    <t>https://doi.org/10.1016/j.neucom.2015.11.009</t>
  </si>
  <si>
    <t>https://www.sciencedirect.com/science/article/pii/S092523121501663X</t>
  </si>
  <si>
    <t>qu2016</t>
  </si>
  <si>
    <t>Farkhondeh Kiaee</t>
  </si>
  <si>
    <t>Hamid Sheikhzadeh</t>
  </si>
  <si>
    <t>Sparse Bayesian mixed-effects extreme learning machine</t>
  </si>
  <si>
    <t>https://doi.org/10.1016/j.neucom.2015.10.073</t>
  </si>
  <si>
    <t>https://www.sciencedirect.com/science/article/pii/S0925231215015325</t>
  </si>
  <si>
    <t>kiaee2016</t>
  </si>
  <si>
    <t>MI-ELM: Highly efficient multi-instance learning based on hierarchical extreme learning machine</t>
  </si>
  <si>
    <t>https://doi.org/10.1016/j.neucom.2015.08.061</t>
  </si>
  <si>
    <t>https://www.sciencedirect.com/science/article/pii/S0925231215012333</t>
  </si>
  <si>
    <t>Qiang Liu</t>
  </si>
  <si>
    <t>Sihang Zhou</t>
  </si>
  <si>
    <t>Online sequential reduced kernel extreme learning machine,</t>
  </si>
  <si>
    <t>https://doi.org/10.1016/j.neucom.2015.06.087</t>
  </si>
  <si>
    <t>https://www.sciencedirect.com/science/article/pii/S0925231215011303</t>
  </si>
  <si>
    <t>deng2015</t>
  </si>
  <si>
    <t>Wan-Yu Deng</t>
  </si>
  <si>
    <t>Yew-Soon Ong</t>
  </si>
  <si>
    <t>An efficient active set method for optimization extreme learning machines</t>
  </si>
  <si>
    <t>https://doi.org/10.1016/j.neucom.2015.01.092</t>
  </si>
  <si>
    <t>https://www.sciencedirect.com/science/article/pii/S0925231215011194</t>
  </si>
  <si>
    <t>zhao2016</t>
  </si>
  <si>
    <t>Xinwang Liu</t>
  </si>
  <si>
    <t>Random Fourier extreme learning machine with -norm regularization</t>
  </si>
  <si>
    <t>https://doi.org/10.1016/j.neucom.2015.03.113</t>
  </si>
  <si>
    <t>https://www.sciencedirect.com/science/article/pii/S0925231215011455</t>
  </si>
  <si>
    <t>Online Sequential Extreme Learning Machine for watermarking in DWT domain</t>
  </si>
  <si>
    <t>https://doi.org/10.1016/j.neucom.2015.03.115</t>
  </si>
  <si>
    <t>singh2016</t>
  </si>
  <si>
    <r>
      <t xml:space="preserve">Incremental regularized extreme learning machine and it</t>
    </r>
    <r>
      <rPr>
        <sz val="12"/>
        <color rgb="FF000000"/>
        <rFont val="Calibri"/>
        <family val="2"/>
        <charset val="1"/>
      </rPr>
      <t xml:space="preserve">׳</t>
    </r>
    <r>
      <rPr>
        <sz val="12"/>
        <color rgb="FF000000"/>
        <rFont val="Times New Roman"/>
        <family val="1"/>
        <charset val="1"/>
      </rPr>
      <t xml:space="preserve">s enhancement, Neurocomputing</t>
    </r>
  </si>
  <si>
    <t>https://doi.org/10.1016/j.neucom.2015.01.097</t>
  </si>
  <si>
    <t>zhixinxu016</t>
  </si>
  <si>
    <t>Discriminative manifold extreme learning machine and applications to image and EEG signal classification</t>
  </si>
  <si>
    <t>https://doi.org/10.1016/j.neucom.2015.03.118</t>
  </si>
  <si>
    <t>Denoising Laplacian multi-layer extreme learning machine</t>
  </si>
  <si>
    <t>https://doi.org/10.1016/j.neucom.2015.07.058</t>
  </si>
  <si>
    <t>nanzhang2016</t>
  </si>
  <si>
    <t>A Constrained Optimization based Extreme Learning Machine for noisy data regressio</t>
  </si>
  <si>
    <t>https://doi.org/10.1016/j.neucom.2015.07.065</t>
  </si>
  <si>
    <t>yuonwong2015</t>
  </si>
  <si>
    <t>peng2015</t>
  </si>
  <si>
    <t>On the kernel Extreme Learning Machine speedup, Pattern Recognition Letters</t>
  </si>
  <si>
    <t>Pattern Recognition Letters</t>
  </si>
  <si>
    <t>https://doi.org/10.1016/j.patrec.2015.09.015</t>
  </si>
  <si>
    <t>iosifidis2015(a)</t>
  </si>
  <si>
    <t>Alexandros Iosifidis</t>
  </si>
  <si>
    <t>Moncef Gabbouj</t>
  </si>
  <si>
    <t>A new method for constructing granular neural networks based on rule extraction and extreme learning machine</t>
  </si>
  <si>
    <t>https://doi.org/10.1016/j.patrec.2015.05.006</t>
  </si>
  <si>
    <t>xu2015</t>
  </si>
  <si>
    <t>A novel extreme learning machine using privileged information</t>
  </si>
  <si>
    <t>https://doi.org/10.1016/j.neucom.2015.05.042</t>
  </si>
  <si>
    <t>zhang2015</t>
  </si>
  <si>
    <t>Sparse extreme learning machine classifier exploiting intrinsic graphs</t>
  </si>
  <si>
    <t>ttps://doi.org/10.1016/j.patrec.2015.07.036</t>
  </si>
  <si>
    <t>iosifidis2015 </t>
  </si>
  <si>
    <t>Nonlinear regression in environmental sciences using extreme learning machines: A comparative evaluation</t>
  </si>
  <si>
    <t>lima2015</t>
  </si>
  <si>
    <t>cao2015</t>
  </si>
  <si>
    <t>gaohuang2015(a)</t>
  </si>
  <si>
    <t>mohapatra2015</t>
  </si>
  <si>
    <t>nobrega2015</t>
  </si>
  <si>
    <t>gaohuang2015(b)</t>
  </si>
  <si>
    <t>Learning deep representations via extreme learning machines</t>
  </si>
  <si>
    <t>yu2015</t>
  </si>
  <si>
    <t>A modular extreme learning machine with linguistic interpreter and accelerated chaotic distributor for evaluating the safety of robot maneuvers in laparoscopic surgery</t>
  </si>
  <si>
    <t>mozaffari2015</t>
  </si>
  <si>
    <t>iosifidis2015(b)</t>
  </si>
  <si>
    <t>Jun Pang, Yu Gu, Jia Xu, Ge Yu, Semi-supervised multi-graph classification using optimal feature selection and extreme learning machine, Neurocomputing, Volume 277, 14 February 2018, Pages 89-100, ISSN 0925-2312, https://doi.org/10.1016/j.neucom.2017.01.114.</t>
  </si>
  <si>
    <t>https://www.sciencedirect.com/science/article/pii/S0925231217314042</t>
  </si>
  <si>
    <t>Huaping Liu, Fengxue Li, Xinying Xu, Fuchun Sun, Multi-modal local receptive field extreme learning machine for object recognition, Neurocomputing, Volume 277, 14 February 2018, Pages 4-11, ISSN 0925-2312, https://doi.org/10.1016/j.neucom.2017.04.077.</t>
  </si>
  <si>
    <t>Paula Lauren, Guangzhi Qu, Feng Zhang, Amaury Lendasse, Discriminant document embeddings with an extreme learning machine for classifying clinical narratives, Neurocomputing, Volume 277, 14 February 2018, Pages 129-138, ISSN 0925-2312, https://doi.org/10.1016/j.neucom.2017.01.117.</t>
  </si>
  <si>
    <t>Deepak Ranjan Nayak, Ratnakar Dash, Banshidhar Majhi, Discrete ripplet-II transform and modified PSO based improved evolutionary extreme learning machine for pathological brain detection, Neurocomputing, Volume 282, 22 March 2018, Pages 232-247, ISSN 0925-2312, https://doi.org/10.1016/j.neucom.2017.12.030.</t>
  </si>
  <si>
    <t>Pak Kin Wong, Xiang Hui Gao, Ka In Wong, Chi Man Vong, Online extreme learning machine based modeling and optimization for point-by-point engine calibration, Neurocomputing, Volume 277, 14 February 2018, Pages 187-197, ISSN 0925-2312, https://doi.org/10.1016/j.neucom.2017.02.104.</t>
  </si>
  <si>
    <t>Tianchi Liu, Chamara Kasun Liyanaarachchi Lekamalage, Guang-Bin Huang, Zhiping Lin, Extreme Learning Machine for Joint Embedding and Clustering, Neurocomputing, Volume 277, 14 February 2018, Pages 78-88, ISSN 0925-2312, https://doi.org/10.1016/j.neucom.2017.01.115.</t>
  </si>
  <si>
    <t>Andre G.C. Pacheco, Renato A. Krohling, Carlos A.S. da Silva, Restricted Boltzmann machine to determine the input weights for extreme learning machines, Expert Systems with Applications, Volume 96, 15 April 2018, Pages 77-85, ISSN 0957-4174, https://doi.org/10.1016/j.eswa.2017.11.054.</t>
  </si>
  <si>
    <t>Yangyang Ding, Youqing Wang, Donghua Zhou, Mortality prediction for ICU patients combining just-in-time learning and extreme learning machine, Neurocomputing, Volume 281, 15 March 2018, Pages 12-19, ISSN 0925-2312, https://doi.org/10.1016/j.neucom.2017.10.044.</t>
  </si>
  <si>
    <t>Peyman Hosseinzadeh Kassani, Andrew Beng Jin Teoh, Euntai Kim, Sparse Pseudoinverse Incremental Extreme Learning Machine, Neurocomputing, Available online 6 February 2018, ISSN 0925-2312, https://doi.org/10.1016/j.neucom.2018.01.087.</t>
  </si>
  <si>
    <t>Zhong Yin, Jianhua Zhang, Task-generic mental fatigue recognition based on neurophysiological signals and dynamical deep extreme learning machine, Neurocomputing, Available online 3 February 2018, ISSN 0925-2312, https://doi.org/10.1016/j.neucom.2017.12.062.</t>
  </si>
  <si>
    <t>Qiang Wang, Yong Dou, Xinwang Liu, Fei Xia, Qi Lv, Ke Yang, Local kernel alignment based multi-view clustering using extreme learning machine, Neurocomputing, Volume 275, 31 January 2018, Pages 1099-1111, ISSN 0925-2312, https://doi.org/10.1016/j.neucom.2017.09.060.</t>
  </si>
  <si>
    <t>Quan-Yi Zou, Xiao-Jun Wang, Chang-Jun Zhou, Qiang Zhang, The memory degradation based online sequential extreme learning machine, Neurocomputing, Volume 275, 31 January 2018, Pages 2864-2879, ISSN 0925-2312, https://doi.org/10.1016/j.neucom.2017.11.030.</t>
  </si>
  <si>
    <t>Yong-Ping Zhao, Ying-Ting Pan, Fang-Quan Song, Liguo Sun, Ting-Hao Chen, Feature selection of generalized extreme learning machine for regression problems, Neurocomputing, Volume 275, 31 January 2018, Pages 2810-2823, ISSN 0925-2312, https://doi.org/10.1016/j.neucom.2017.11.056.</t>
  </si>
  <si>
    <t>Lu Li, Chengyi Wang, Wei Li, Jingbo Chen, Hyperspectral image classification by AdaBoost weighted composite kernel extreme learning machines, Neurocomputing, Volume 275, 31 January 2018, Pages 1725-1733, ISSN 0925-2312, https://doi.org/10.1016/j.neucom.2017.09.004.</t>
  </si>
  <si>
    <t>()</t>
  </si>
  <si>
    <t>Songyut Phoemphon, Chakchai So-In, Dusit (Tao) Niyato, A Hybrid Model using Fuzzy Logic and an Extreme Learning Machine with Vector Particle Swarm Optimization for Wireless Sensor Network Localization, Applied Soft Computing, Available online 13 January 2018, ISSN 1568-4946, https://doi.org/10.1016/j.asoc.2018.01.004.</t>
  </si>
  <si>
    <t>Paweł Ksieniewicz, Bartosz Krawczyk, Michał Woźniak, Ensemble of Extreme Learning Machines with trained classifier combination and statistical features for hyperspectral data, Neurocomputing, Volume 271, 3 January 2018, Pages 28-37, ISSN 0925-2312, https://doi.org/10.1016/j.neucom.2016.04.076.</t>
  </si>
  <si>
    <t>Junjie Wang, Zhenghui Gu, Zhuliang Yu, Yuanqing Li, An online semi-supervised P300 speller based on extreme learning machine, Neurocomputing, Volume 269, 20 December 2017, Pages 148-151, ISSN 0925-2312, https://doi.org/10.1016/j.neucom.2016.12.098.</t>
  </si>
  <si>
    <t>Pegah Golestaneh, Maryam Zekri, Farid Sheikholeslam, Fuzzy wavelet extreme learning machine, Fuzzy Sets and Systems, Available online 11 December 2017, ISSN 0165-0114, https://doi.org/10.1016/j.fss.2017.12.006.</t>
  </si>
  <si>
    <t>Mingjing Wang, Huiling Chen, Bo Yang, Xuehua Zhao, Lufeng Hu, ZhenNao Cai, Hui Huang, Changfei Tong, Toward an optimal kernel extreme learning machine using a chaotic moth-flame optimization strategy with applications in medical diagnoses, Neurocomputing, Volume 267, 6 December 2017, Pages 69-84, ISSN 0925-2312, https://doi.org/10.1016/j.neucom.2017.04.060.</t>
  </si>
  <si>
    <t>Yong Peng, Wanzeng Kong, Bing Yang, Orthogonal extreme learning machine for image classification, Neurocomputing, Volume 266, 29 November 2017, Pages 458-464, ISSN 0925-2312, https://doi.org/10.1016/j.neucom.2017.05.058.</t>
  </si>
  <si>
    <t>Nikhitha K. Nair, S. Asharaf, Tensor Decomposition Based Approach for Training Extreme Learning Machines, Big Data Research, Volume 10, December 2017, Pages 8-20, ISSN 2214-5796, https://doi.org/10.1016/j.bdr.2017.07.002.</t>
  </si>
  <si>
    <t>Kai Hu, Wei Yang, Xieping Gao, Microcalcification diagnosis in digital mammography using extreme learning machine based on hidden Markov tree model of dual-tree complex wavelet transform, Expert Systems with Applications, Volume 86, 15 November 2017, Pages 135-144, ISSN 0957-4174, https://doi.org/10.1016/j.eswa.2017.05.062.</t>
  </si>
  <si>
    <t>Yuanlong Yu, Zhenzhen Sun, Sparse coding extreme learning machine for classification, Neurocomputing, Volume 261, 25 October 2017, Pages 50-56, ISSN 0925-2312, https://doi.org/10.1016/j.neucom.2016.06.078.</t>
  </si>
  <si>
    <t>Yajun Yu, Zhisong Pan, Guyu Hu, Huifeng Ren, Graph classification based on sparse graph feature selection and extreme learning machine, Neurocomputing, Volume 261, 25 October 2017, Pages 20-27, ISSN 0925-2312, https://doi.org/10.1016/j.neucom.2016.03.110.</t>
  </si>
  <si>
    <t>Yong Peng, Bao-Liang Lu, Discriminative extreme learning machine with supervised sparsity preserving for image classification, Neurocomputing, Volume 261, 25 October 2017, Pages 242-252, ISSN 0925-2312, https://doi.org/10.1016/j.neucom.2016.05.113.</t>
  </si>
  <si>
    <t>Wenhui Wang, Xueyi Liu, The selection of input weights of extreme learning machine: A sample structure preserving point of view, Neurocomputing, Volume 261, 25 October 2017, Pages 28-36, ISSN 0925-2312, https://doi.org/10.1016/j.neucom.2016.06.079.</t>
  </si>
  <si>
    <t>Ding Xiao-jian, Lan Yuan, Zhang Zhi-feng, Xu xin, Optimization extreme learning machine with ν regularization, Neurocomputing, Volume 261, 25 October 2017, Pages 11-19, ISSN 0925-2312, https://doi.org/10.1016/j.neucom.2016.05.114.</t>
  </si>
  <si>
    <t>Wentao Mao, Jinwan Wang, Ling He, Yangyang Tian, Online sequential prediction of imbalance data with two-stage hybrid strategy by extreme learning machine, Neurocomputing, Volume 261, 25 October 2017, Pages 94-105, ISSN 0925-2312, https://doi.org/10.1016/j.neucom.2016.05.111.</t>
  </si>
  <si>
    <t>Mingchu Jiang, Zhisong Pan, Na Li, Multi-label text categorization using L21-norm minimization extreme learning machine, Neurocomputing, Volume 261, 25 October 2017, Pages 4-10, ISSN 0925-2312, https://doi.org/10.1016/j.neucom.2016.04.069.</t>
  </si>
  <si>
    <t>Beom-Seok Oh, Lei Sun, Chung Soo Ahn, Yong Kiang Yeo, Yan Yang, Nan Liu, Zhiping Lin, Extreme learning machine based mutual information estimation with application to time-series change-points detection, Neurocomputing, Volume 261, 25 October 2017, Pages 204-216, ISSN 0925-2312, https://doi.org/10.1016/j.neucom.2015.11.138.</t>
  </si>
  <si>
    <t>Minnan Luo, Lingling Zhang, Jun Liu, Jun Guo, Qinghua Zheng, Distributed extreme learning machine with alternating direction method of multiplier, Neurocomputing, Volume 261, 25 October 2017, Pages 164-170, ISSN 0925-2312, https://doi.org/10.1016/j.neucom.2016.03.112.</t>
  </si>
  <si>
    <t>Yihe Wan, Shiji Song, Gao Huang, Shuang Li, Twin extreme learning machines for pattern classification, Neurocomputing, Volume 260, 18 October 2017, Pages 235-244, ISSN 0925-2312, https://doi.org/10.1016/j.neucom.2017.04.036.</t>
  </si>
  <si>
    <t>Yang Wang, An-Na Wang, Qing Ai, Hai-Jing Sun, An adaptive kernel-based weighted extreme learning machine approach for effective detection of Parkinson’s disease, Biomedical Signal Processing and Control, Volume 38, September 2017, Pages 400-410, ISSN 1746-8094, https://doi.org/10.1016/j.bspc.2017.06.015.</t>
  </si>
  <si>
    <t>Zhiyong Yang, Taohong Zhang, Jingcheng Lu, Dezheng Zhang, Dorothy Kalui, Optimizing area under the ROC curve via extreme learning machines, Knowledge-Based Systems, Volume 130, 15 August 2017, Pages 74-89, ISSN 0950-7051, https://doi.org/10.1016/j.knosys.2017.05.013.</t>
  </si>
  <si>
    <t>Xiong Luo, Yang Xu, Weiping Wang, Manman Yuan, Xiaojuan Ban, Yueqin Zhu, Wenbing Zhao, Towards enhancing stacked extreme learning machine with sparse autoencoder by correntropy, Journal of the Franklin Institute, Available online 12 August 2017, ISSN 0016-0032, https://doi.org/10.1016/j.jfranklin.2017.08.014.</t>
  </si>
  <si>
    <t>Weidong Zou, Fenxi Yao, Baihai Zhang, Chaoxing He, Zixiao Guan, Verification and predicting temperature and humidity in a solar greenhouse based on convex bidirectional extreme learning machine algorithm, Neurocomputing, Volume 249, 2 August 2017, Pages 72-85, ISSN 0925-2312, https://doi.org/10.1016/j.neucom.2017.03.023.</t>
  </si>
  <si>
    <t>Mingjing Wang, Huiling Chen, Huaizhong Li, Zhennao Cai, Xuehua Zhao, Changfei Tong, Jun Li, Xin Xu, Grey wolf optimization evolving kernel extreme learning machine: Application to bankruptcy prediction, Engineering Applications of Artificial Intelligence, Volume 63, August 2017, Pages 54-68, ISSN 0952-1976, https://doi.org/10.1016/j.engappai.2017.05.003.</t>
  </si>
  <si>
    <t>Nianyin Zeng, Hong Zhang, Weibo Liu, Jinling Liang, Fuad E. Alsaadi, A switching delayed PSO optimized extreme learning machine for short-term load forecasting, Neurocomputing, Volume 240, 31 May 2017, Pages 175-182, ISSN 0925-2312, https://doi.org/10.1016/j.neucom.2017.01.090.</t>
  </si>
  <si>
    <t>Iti Chaturvedi, Edoardo Ragusa, Paolo Gastaldo, Rodolfo Zunino, Erik Cambria, Bayesian network based extreme learning machine for subjectivity detection, Journal of the Franklin Institute, Available online 4 July 2017, ISSN 0016-0032, https://doi.org/10.1016/j.jfranklin.2017.06.007.</t>
  </si>
  <si>
    <t>Jing Yang, Feng Ye, Hai-Jun Rong, Badong Chen, Recursive least mean -power Extreme Learning Machine, Neural Networks, Volume 91, July 2017, Pages 22-33, ISSN 0893-6080, https://doi.org/10.1016/j.neunet.2017.04.001.</t>
  </si>
  <si>
    <t>Lei Zhang, Zhenwei He, Yan Liu, Deep object recognition across domains based on adaptive extreme learning machine, Neurocomputing, Volume 239, 24 May 2017, Pages 194-203, ISSN 0925-2312, https://doi.org/10.1016/j.neucom.2017.02.016.</t>
  </si>
  <si>
    <t>Zhiqiang Geng, Jungen Dong, Jie Chen, Yongming Han, A new Self-Organizing Extreme Learning Machine soft sensor model and its applications in complicated chemical processes, Engineering Applications of Artificial Intelligence, Volume 62, June 2017, Pages 38-50, ISSN 0952-1976, https://doi.org/10.1016/j.engappai.2017.03.011.</t>
  </si>
  <si>
    <t>Fei Han, Min-Ru Zhao, Jian-Ming Zhang, Qing-Hua Ling, An improved incremental constructive single-hidden-layer feedforward networks for extreme learning machine based on particle swarm optimization, Neurocomputing, Volume 228, 8 March 2017, Pages 133-142, ISSN 0925-2312, https://doi.org/10.1016/j.neucom.2016.09.092.</t>
  </si>
  <si>
    <t>Peng Guo, Wenming Cheng, Yi Wang, Hybrid evolutionary algorithm with extreme machine learning fitness function evaluation for two-stage capacitated facility location problems, Expert Systems with Applications, Volume 71, 1 April 2017, Pages 57-68, ISSN 0957-4174, https://doi.org/10.1016/j.eswa.2016.11.025.</t>
  </si>
  <si>
    <t>Kai Sun, Jiangshe Zhang, Chunxia Zhang, Junying Hu, Generalized extreme learning machine autoencoder and a new deep neural network, Neurocomputing, Volume 230, 22 March 2017, Pages 374-381, ISSN 0925-2312, https://doi.org/10.1016/j.neucom.2016.12.027.</t>
  </si>
  <si>
    <t>Kai Chen, Qi Lv, Yao Lu, Yong Dou, Robust regularized extreme learning machine for regression using iteratively reweighted least squares, Neurocomputing, Volume 230, 22 March 2017, Pages 345-358, ISSN 0925-2312, https://doi.org/10.1016/j.neucom.2016.12.029.</t>
  </si>
  <si>
    <t>Jihun Kim, Jonghong Kim, Gil-Jin Jang, Minho Lee, Fast learning method for convolutional neural networks using extreme learning machine and its application to lane detection, Neural Networks, Volume 87, March 2017, Pages 109-121, ISSN 0893-6080, https://doi.org/10.1016/j.neunet.2016.12.002.</t>
  </si>
  <si>
    <t>Abdolreza Rashno, Behzad Nazari, Saeed Sadri, Mohamad Saraee, Effective pixel classification of Mars images based on ant colony optimization feature selection and extreme learning machine, Neurocomputing, Volume 226, 22 February 2017, Pages 66-79, ISSN 0925-2312, https://doi.org/10.1016/j.neucom.2016.11.030.</t>
  </si>
  <si>
    <t>Pablo A. Henríquez, Gonzalo A. Ruz, Extreme learning machine with a deterministic assignment of hidden weights in two parallel layers, Neurocomputing, Volume 226, 22 February 2017, Pages 109-116, ISSN 0925-2312, https://doi.org/10.1016/j.neucom.2016.11.040.</t>
  </si>
  <si>
    <t>Saif F. Mahmood, Mohammad Hamiruce Marhaban, Fakhrul Zaman Rokhani, Khairulmizam Samsudin, Olasimbo Ayodeji Arigbabu, FASTA-ELM: A fast adaptive shrinkage/thresholding algorithm for extreme learning machine and its application to gender recognition, Neurocomputing, Volume 219, 5 January 2017, Pages 312-322, ISSN 0925-2312, https://doi.org/10.1016/j.neucom.2016.09.046.</t>
  </si>
  <si>
    <t>Khairul Anam, Adel Al-Jumaily, Evaluation of extreme learning machine for classification of individual and combined finger movements using electromyography on amputees and non-amputees, Neural Networks, Volume 85, January 2017, Pages 51-68, ISSN 0893-6080, https://doi.org/10.1016/j.neunet.2016.09.004.</t>
  </si>
  <si>
    <t>Chengzhang Zhu, Beiji Zou, Rongchang Zhao, Jinkai Cui, Xuanchu Duan, Zailiang Chen, Yixiong Liang, Retinal vessel segmentation in colour fundus images using Extreme Learning Machine, Computerized Medical Imaging and Graphics, Volume 55, January 2017, Pages 68-77, ISSN 0895-6111, https://doi.org/10.1016/j.compmedimag.2016.05.004.</t>
  </si>
  <si>
    <t>Jiatang Cheng, Yan Xiong, Application of Extreme Learning Machine Combination Model for Dam Displacement Prediction, Procedia Computer Science, Volume 107, 2017, Pages 373-378, ISSN 1877-0509, https://doi.org/10.1016/j.procs.2017.03.120.</t>
  </si>
  <si>
    <t>Dzati Athiar Ramli, Tan Wan Chien, Extreme Learning Machine based weighting for decision rule in Collaborative Representation Classifier, Procedia Computer Science, Volume 112, 2017, Pages 504-513, ISSN 1877-0509, https://doi.org/10.1016/j.procs.2017.08.154.</t>
  </si>
  <si>
    <t>Shuliang Xu, Junhong Wang, A fast incremental extreme learning machine algorithm for data streams classification, Expert Systems with Applications, Volume 65, 15 December 2016, Pages 332-344, ISSN 0957-4174, https://doi.org/10.1016/j.eswa.2016.08.052.</t>
  </si>
  <si>
    <t>Qiang Wang, Yong Dou, Xinwang Liu, Qi Lv, Shijie Li, Multi-view clustering with extreme learning machine, Neurocomputing, Volume 214, 19 November 2016, Pages 483-494, ISSN 0925-2312, https://doi.org/10.1016/j.neucom.2016.06.035.</t>
  </si>
  <si>
    <t>Yarui Chen, Jucheng Yang, Chao Wang, Na Liu, Multimodal biometrics recognition based on local fusion visual features and variational Bayesian extreme learning machine, Expert Systems with Applications, Volume 64, 1 December 2016, Pages 93-103, ISSN 0957-4174, https://doi.org/10.1016/j.eswa.2016.07.009.</t>
  </si>
  <si>
    <t>Yongshan Zhang, Jia Wu, Zhihua Cai, Peng Zhang, Ling Chen, Memetic Extreme Learning Machine, Pattern Recognition, Volume 58, October 2016, Pages 135-148, ISSN 0031-3203, https://doi.org/10.1016/j.patcog.2016.04.003.</t>
  </si>
  <si>
    <t>Anton Akusok, Stephen Baek, Yoan Miche, Kaj-Mikael Björk, Rui Nian, Paula Lauren, Amaury Lendasse, ELMVIS+: Fast nonlinear visualization technique based on cosine distance and extreme learning machines, Neurocomputing, Volume 205, 12 September 2016, Pages 247-263, ISSN 0925-2312, https://doi.org/10.1016/j.neucom.2016.04.039.</t>
  </si>
  <si>
    <t>Liming Yang, Siyun Zhang, A sparse extreme learning machine framework by continuous optimization algorithms and its application in pattern recognition, Engineering Applications of Artificial Intelligence, Volume 53, August 2016, Pages 176-189, ISSN 0952-1976, https://doi.org/10.1016/j.engappai.2016.04.003.</t>
  </si>
  <si>
    <t>Xiao-Liang Xie, Gui-Bin Bian, Zeng-Guang Hou, Zhen-Qiu Feng, Jian-Long Hao, Preliminary study on Wilcoxon-norm-based robust extreme learning machine, Neurocomputing, Volume 198, 19 July 2016, Pages 20-26, ISSN 0925-2312, https://doi.org/10.1016/j.neucom.2015.12.113.</t>
  </si>
  <si>
    <t>Alisson S.C. Alencar, Ajalmar R. Rocha Neto, João Paulo P. Gomes, A new pruning method for extreme learning machines via genetic algorithms, Applied Soft Computing, Volume 44, July 2016, Pages 101-107, ISSN 1568-4946, https://doi.org/10.1016/j.asoc.2016.03.019.</t>
  </si>
  <si>
    <t>Yuan-Ting Yan, Yan-Ping Zhang, Jie Chen, Yi-Wen Zhang, Incomplete data classification with voting based extreme learning machine, Neurocomputing, Volume 193, 12 June 2016, Pages 167-175, ISSN 0925-2312, https://doi.org/10.1016/j.neucom.2016.01.068.</t>
  </si>
  <si>
    <t>Behnaz Nahvi, Jafar Habibi, Kasra Mohammadi, Shahaboddin Shamshirband, Othman Saleh Al Razgan, Using self-adaptive evolutionary algorithm to improve the performance of an extreme learning machine for estimating soil temperature, Computers and Electronics in Agriculture, Volume 124, June 2016, Pages 150-160, ISSN 0168-1699, https://doi.org/10.1016/j.compag.2016.03.025.</t>
  </si>
  <si>
    <t>Donghui Wu, Zhelong Wang, Ye Chen, Hongyu Zhao, Mixed-kernel based weighted extreme learning machine for inertial sensor based human activity recognition with imbalanced dataset, Neurocomputing, Volume 190, 19 May 2016, Pages 35-49, ISSN 0925-2312, https://doi.org/10.1016/j.neucom.2015.11.095.</t>
  </si>
  <si>
    <t>Guilherme A. Barreto, Ana Luiza B.P. Barros, A Robust Extreme Learning Machine for pattern classification with outliers, Neurocomputing, Volume 176, 2 February 2016, Pages 3-13, ISSN 0925-2312, https://doi.org/10.1016/j.neucom.2014.10.095.</t>
  </si>
  <si>
    <t>Wan-Yu Deng, Yew-Soon Ong, Qing-Hua Zheng, A Fast Reduced Kernel Extreme Learning Machine, Neural Networks, Volume 76, April 2016, Pages 29-38, ISSN 0893-6080, https://doi.org/10.1016/j.neunet.2015.10.006.</t>
  </si>
  <si>
    <t>Weiying Xie, Yunsong Li, Yide Ma, Breast mass classification in digital mammography based on extreme learning machine, Neurocomputing, Volume 173, Part 3, 15 January 2016, Pages 930-941, ISSN 0925-2312, https://doi.org/10.1016/j.neucom.2015.08.048.</t>
  </si>
  <si>
    <t>Hualong Yu, Changyin Sun, Xibei Yang, Wankou Yang, Jifeng Shen, Yunsong Qi, ODOC-ELM: Optimal decision outputs compensation-based extreme learning machine for classifying imbalanced data, Knowledge-Based Systems, Volume 92, 15 January 2016, Pages 55-70, ISSN 0950-7051, https://doi.org/10.1016/j.knosys.2015.10.012.</t>
  </si>
  <si>
    <t>Le-le Cao, Wen-bing Huang, Fu-chun Sun, Building feature space of extreme learning machine with sparse denoising stacked-autoencoder, Neurocomputing, Volume 174, Part A, 22 January 2016, Pages 60-71, ISSN 0925-2312, https://doi.org/10.1016/j.neucom.2015.02.096.</t>
  </si>
  <si>
    <t>Yueqing Wang, Zhige Xie, Kai Xu, Yong Dou, Yuanwu Lei, An efficient and effective convolutional auto-encoder extreme learning machine network for 3d feature learning, Neurocomputing, Volume 174, Part B, 22 January 2016, Pages 988-998, ISSN 0925-2312, https://doi.org/10.1016/j.neucom.2015.10.035.</t>
  </si>
  <si>
    <t>B.Y. Qu, B.F. Lang, J.J. Liang, A.K. Qin, O.D. Crisalle, Two-hidden-layer extreme learning machine for regression and classification, Neurocomputing, Volume 175, Part A, 29 January 2016, Pages 826-834, ISSN 0925-2312, https://doi.org/10.1016/j.neucom.2015.11.009.</t>
  </si>
  <si>
    <t>Farkhondeh Kiaee, Hamid Sheikhzadeh, Samaneh Eftekhari Mahabadi, Sparse Bayesian mixed-effects extreme learning machine, an approach for unobserved clustered heterogeneity, Neurocomputing, Volume 175, Part A, 29 January 2016, Pages 411-420, ISSN 0925-2312, https://doi.org/10.1016/j.neucom.2015.10.073.</t>
  </si>
  <si>
    <t>Qiang Liu, Sihang Zhou, Chengzhang Zhu, Xinwang Liu, Jianping Yin, MI-ELM: Highly efficient multi-instance learning based on hierarchical extreme learning machine, Neurocomputing, Volume 173, Part 3, 15 January 2016, Pages 1044-1053, ISSN 0925-2312, https://doi.org/10.1016/j.neucom.2015.08.061.</t>
  </si>
  <si>
    <t>Wan-Yu Deng, Yew-Soon Ong, Puay Siew Tan, Qing-Hua Zheng, Online sequential reduced kernel extreme learning machine, Neurocomputing, Volume 174, Part A, 22 January 2016, Pages 72-84, ISSN 0925-2312, https://doi.org/10.1016/j.neucom.2015.06.087.</t>
  </si>
  <si>
    <t>Ming-hua Zhao, Xiao-feng Ding, Zheng-hao Shi, Quan-zhu Yao, Yong-qin Yuan, Rui-yang Mo, An efficient active set method for optimization extreme learning machines, Neurocomputing, Volume 174, Part A, 22 January 2016, Pages 187-193, ISSN 0925-2312, https://doi.org/10.1016/j.neucom.2015.01.092.</t>
  </si>
  <si>
    <t>Sihang Zhou, Xinwang Liu, Qiang Liu, Siqi Wang, Chengzhang Zhu, Jianping Yin, Random Fourier extreme learning machine with -norm regularization, Neurocomputing, Volume 174, Part A, 22 January 2016, Pages 143-153, ISSN 0925-2312, https://doi.org/10.1016/j.neucom.2015.03.113.</t>
  </si>
  <si>
    <t>Pak Kin Wong, Jianhua Zhong, Zhixin Yang, Chi Man Vong, Sparse Bayesian extreme learning committee machine for engine simultaneous fault diagnosis, Neurocomputing, Volume 174, Part A, 22 January 2016, Pages 331-343, ISSN 0925-2312, https://doi.org/10.1016/j.neucom.2015.02.097.</t>
  </si>
  <si>
    <t>https://www.sciencedirect.com/science/article/pii/S0925231215011765</t>
  </si>
  <si>
    <t>Junchang Xin, Zhiqiong Wang, Luxuan Qu, Ge Yu, Yan Kang, A-ELM⁎: Adaptive Distributed Extreme Learning Machine with MapReduce, Neurocomputing, Volume 174, Part A, 22 January 2016, Pages 368-374, ISSN 0925-2312, https://doi.org/10.1016/j.neucom.2015.01.094.</t>
  </si>
  <si>
    <t>https://www.sciencedirect.com/science/article/pii/S0925231215011273</t>
  </si>
  <si>
    <t>Yong Peng, Wei-Long Zheng, Bao-Liang Lu, An unsupervised discriminative extreme learning machine and its applications to data clustering, Neurocomputing, Volume 174, Part A, 22 January 2016, Pages 250-264, ISSN 0925-2312, https://doi.org/10.1016/j.neucom.2014.11.097.</t>
  </si>
  <si>
    <t>https://www.sciencedirect.com/science/article/pii/S0925231215011686</t>
  </si>
  <si>
    <t>Ram Pal Singh, Neelam Dabas, Vikash Chaudhary, Nagendra, Online Sequential Extreme Learning Machine for watermarking in DWT domain, Neurocomputing, Volume 174, Part A, 22 January 2016, Pages 238-249, ISSN 0925-2312, https://doi.org/10.1016/j.neucom.2015.03.115.</t>
  </si>
  <si>
    <t>https://www.sciencedirect.com/science/article/pii/S0925231215011492</t>
  </si>
  <si>
    <r>
      <t xml:space="preserve">Zhixin Xu, Min Yao, Zhaohui Wu, Weihui Dai, Incremental regularized extreme learning machine and it</t>
    </r>
    <r>
      <rPr>
        <sz val="10"/>
        <color rgb="FF000000"/>
        <rFont val="Calibri"/>
        <family val="2"/>
        <charset val="1"/>
      </rPr>
      <t xml:space="preserve">׳</t>
    </r>
    <r>
      <rPr>
        <sz val="10"/>
        <color rgb="FF000000"/>
        <rFont val="Ubuntu Mono"/>
        <family val="0"/>
        <charset val="1"/>
      </rPr>
      <t xml:space="preserve">s enhancement, Neurocomputing, Volume 174, Part A, 22 January 2016, Pages 134-142, ISSN 0925-2312, https://doi.org/10.1016/j.neucom.2015.01.097.</t>
    </r>
  </si>
  <si>
    <t>https://www.sciencedirect.com/science/article/pii/S0925231215011510</t>
  </si>
  <si>
    <t>Yong Peng, Bao-Liang Lu, Discriminative manifold extreme learning machine and applications to image and EEG signal classification, Neurocomputing, Volume 174, Part A, 22 January 2016, Pages 265-277, ISSN 0925-2312, https://doi.org/10.1016/j.neucom.2015.03.118.</t>
  </si>
  <si>
    <t>https://www.sciencedirect.com/science/article/pii/S0925231215011704</t>
  </si>
  <si>
    <t>Nan Zhang, Shifei Ding, Zhongzhi Shi, Denoising Laplacian multi-layer extreme learning machine, Neurocomputing, Volume 171, 1 January 2016, Pages 1066-1074, ISSN 0925-2312, https://doi.org/10.1016/j.neucom.2015.07.058.</t>
  </si>
  <si>
    <t>https://www.sciencedirect.com/science/article/pii/S0925231215010644</t>
  </si>
  <si>
    <t>Shen Yuong Wong, Keem Siah Yap, Hwa Jen Yap, A Constrained Optimization based Extreme Learning Machine for noisy data regression, Neurocomputing, Volume 171, 1 January 2016, Pages 1431-1443, ISSN 0925-2312, https://doi.org/10.1016/j.neucom.2015.07.065.</t>
  </si>
  <si>
    <t>https://www.sciencedirect.com/science/article/pii/S0925231215010723</t>
  </si>
  <si>
    <t>Alexandros Iosifidis, Moncef Gabbouj, On the kernel Extreme Learning Machine speedup, Pattern Recognition Letters, Volume 68, Part 1, 15 December 2015, Pages 205-210, ISSN 0167-8655, https://doi.org/10.1016/j.patrec.2015.09.015.</t>
  </si>
  <si>
    <t>https://www.sciencedirect.com/science/article/pii/S0167865515003256</t>
  </si>
  <si>
    <t>Xinzheng Xu, Guanying Wang, Shifei Ding, Xiangying Jiang, Zuopeng Zhao, A new method for constructing granular neural networks based on rule extraction and extreme learning machine, Pattern Recognition Letters, Volume 67, Part 2, 1 December 2015, Pages 138-144, ISSN 0167-8655, https://doi.org/10.1016/j.patrec.2015.05.006.</t>
  </si>
  <si>
    <t>https://www.sciencedirect.com/science/article/pii/S0167865515001518</t>
  </si>
  <si>
    <t>Wenbo Zhang, Hongbing Ji, Guisheng Liao, Yongquan Zhang, A novel extreme learning machine using privileged information, Neurocomputing, Volume 168, 30 November 2015, Pages 823-828, ISSN 0925-2312, https://doi.org/10.1016/j.neucom.2015.05.042.</t>
  </si>
  <si>
    <t>https://www.sciencedirect.com/science/article/pii/S0925231215007183</t>
  </si>
  <si>
    <t>Alexandros Iosifidis, Anastasios Tefas, Ioannis Pitas, Sparse extreme learning machine classifier exploiting intrinsic graphs, Pattern Recognition Letters, Volume 65, 1 November 2015, Pages 192-196, ISSN 0167-8655, https://doi.org/10.1016/j.patrec.2015.07.036.</t>
  </si>
  <si>
    <t>https://www.sciencedirect.com/science/article/pii/S0167865515002457</t>
  </si>
  <si>
    <t>Aranildo R. Lima, Alex J. Cannon, William W. Hsieh, Nonlinear regression in environmental sciences using extreme learning machines: A comparative evaluation, Environmental Modelling &amp; Software, Volume 73, November 2015, Pages 175-188, ISSN 1364-8152, https://doi.org/10.1016/j.envsoft.2015.08.002.</t>
  </si>
  <si>
    <t>https://www.sciencedirect.com/science/article/pii/S1364815215300281</t>
  </si>
  <si>
    <t>Jiuwen Cao, Yanfei Zhao, Xiaoping Lai, Marcus Eng Hock Ong, Chun Yin, Zhi Xiong Koh, Nan Liu, Landmark recognition with sparse representation classification and extreme learning machine, Journal of the Franklin Institute, Volume 352, Issue 10, October 2015, Pages 4528-4545, ISSN 0016-0032, https://doi.org/10.1016/j.jfranklin.2015.07.002.</t>
  </si>
  <si>
    <t>https://www.sciencedirect.com/science/article/pii/S0016003215002768</t>
  </si>
  <si>
    <t>Gao Huang, Tianchi Liu, Yan Yang, Zhiping Lin, Shiji Song, Cheng Wu, Discriminative clustering via extreme learning machine, Neural Networks, Volume 70, October 2015, Pages 1-8, ISSN 0893-6080, https://doi.org/10.1016/j.neunet.2015.06.002.</t>
  </si>
  <si>
    <t>https://www.sciencedirect.com/science/article/pii/S0893608015001239</t>
  </si>
  <si>
    <t>P. Mohapatra, S. Chakravarty, P.K. Dash, An improved cuckoo search based extreme learning machine for medical data classification, Swarm and Evolutionary Computation, Volume 24, October 2015, Pages 25-49, ISSN 2210-6502, https://doi.org/10.1016/j.swevo.2015.05.003.</t>
  </si>
  <si>
    <t>https://www.sciencedirect.com/science/article/pii/S2210650215000413</t>
  </si>
  <si>
    <t>Jarley Palmeira Nobrega, Adriano L.I. Oliveira, Kalman filter-based method for Online Sequential Extreme Learning Machine for regression problems, Engineering Applications of Artificial Intelligence, Volume 44, September 2015, Pages 101-110, ISSN 0952-1976, https://doi.org/10.1016/j.engappai.2015.05.010.</t>
  </si>
  <si>
    <t>https://www.sciencedirect.com/science/article/pii/S0952197615001219</t>
  </si>
  <si>
    <t>Gao Huang, Guang-Bin Huang, Shiji Song, Keyou You, Trends in extreme learning machines: A review, Neural Networks, Volume 61, January 2015, Pages 32-48, ISSN 0893-6080, https://doi.org/10.1016/j.neunet.2014.10.001.</t>
  </si>
  <si>
    <t>https://www.sciencedirect.com/science/article/pii/S0893608014002214</t>
  </si>
  <si>
    <t>X.-X. Yin, S. Hadjiloucas, J. He, Y. Zhang, Y. Wang, D. Zhang, Application of complex extreme learning machine to multiclass classification problems with high dimensionality: A THz spectra classification problem, Digital Signal Processing, Volume 40, May 2015, Pages 40-52, ISSN 1051-2004, https://doi.org/10.1016/j.dsp.2015.01.007.</t>
  </si>
  <si>
    <t>https://www.sciencedirect.com/science/article/pii/S1051200415000421</t>
  </si>
  <si>
    <t>Wenchao Yu, Fuzhen Zhuang, Qing He, Zhongzhi Shi, Learning deep representations via extreme learning machines, Neurocomputing, Volume 149, Part A, 3 February 2015, Pages 308-315, ISSN 0925-2312, https://doi.org/10.1016/j.neucom.2014.03.077.</t>
  </si>
  <si>
    <t>https://www.sciencedirect.com/science/article/pii/S0925231214011461</t>
  </si>
  <si>
    <t>Ahmad Mozaffari, Saeed Behzadipour, A modular extreme learning machine with linguistic interpreter and accelerated chaotic distributor for evaluating the safety of robot maneuvers in laparoscopic surgery, Neurocomputing, Volume 151, Part 2, 5 March 2015, Pages 913-932, ISSN 0925-2312, https://doi.org/10.1016/j.neucom.2014.10.003.</t>
  </si>
  <si>
    <t>https://www.sciencedirect.com/science/article/pii/S0925231214012727</t>
  </si>
  <si>
    <t>Alexandros Iosifidis, Anastastios Tefas, Ioannis Pitas, On the kernel Extreme Learning Machine classifier, Pattern Recognition Letters, Volume 54, 1 March 2015, Pages 11-17, ISSN 0167-8655, https://doi.org/10.1016/j.patrec.2014.12.003.</t>
  </si>
  <si>
    <t>https://www.sciencedirect.com/science/article/pii/S0167865514003705</t>
  </si>
  <si>
    <t>Xinwang Liu, Lei Wang, Guang-Bin Huang, Jian Zhang, Jianping Yin, Multiple kernel extreme learning machine, Neurocomputing, Volume 149, Part A, 3 February 2015, Pages 253-264, ISSN 0925-2312, https://doi.org/10.1016/j.neucom.2013.09.072.</t>
  </si>
  <si>
    <t>https://www.sciencedirect.com/science/article/pii/S0925231214011199</t>
  </si>
  <si>
    <t>Jingjing Cao, Sam Kwong, Ran Wang, Xiaodong Li, Ke Li, Xiangfei Kong, Class-specific soft voting based multiple extreme learning machines ensemble, Neurocomputing, Volume 149, Part A, 3 February 2015, Pages 275-284, ISSN 0925-2312, https://doi.org/10.1016/j.neucom.2014.02.072.</t>
  </si>
  <si>
    <t>https://www.sciencedirect.com/science/article/pii/S0925231214011345</t>
  </si>
  <si>
    <t>Yong Peng, Suhang Wang, Xianzhong Long, Bao-Liang Lu, Discriminative graph regularized extreme learning machine and its application to face recognition, Neurocomputing, Volume 149, Part A, 3 February 2015, Pages 340-353, ISSN 0925-2312, https://doi.org/10.1016/j.neucom.2013.12.065.</t>
  </si>
  <si>
    <t>https://www.sciencedirect.com/science/article/pii/S0925231214011357</t>
  </si>
  <si>
    <t>Hai-Jun Rong, Jin-Tao Wei, Jian-Ming Bai, Guang-She Zhao, Yong-Qi Liang, Adaptive neural control for a class of MIMO nonlinear systems with extreme learning machine, Neurocomputing, Volume 149, Part A, 3 February 2015, Pages 405-414, ISSN 0925-2312, https://doi.org/10.1016/j.neucom.2014.01.066.</t>
  </si>
  <si>
    <t>https://www.sciencedirect.com/science/article/pii/S0925231214011369</t>
  </si>
  <si>
    <t>Xin Bi, Xiangguo Zhao, Guoren Wang, Pan Zhang, Chao Wang, Distributed Extreme Learning Machine with kernels based on MapReduce, Neurocomputing, Volume 149, Part A, 3 February 2015, Pages 456-463, ISSN 0925-2312, https://doi.org/10.1016/j.neucom.2014.01.070.</t>
  </si>
  <si>
    <t>https://www.sciencedirect.com/science/article/pii/S0925231214011473</t>
  </si>
  <si>
    <t>Jin-Lin Ding, Feng Wang, Hong Sun, Li Shang, Improved incremental Regularized Extreme Learning Machine Algorithm and its application in two-motor decoupling control, Neurocomputing, Volume 149, Part A, 3 February 2015, Pages 215-223, ISSN 0925-2312, https://doi.org/10.1016/j.neucom.2014.02.071.</t>
  </si>
  <si>
    <t>https://www.sciencedirect.com/science/article/pii/S0925231214011333</t>
  </si>
  <si>
    <t>Junchang Xin, Zhiqiong Wang, Luxuan Qu, Guoren Wang, Elastic extreme learning machine for big data classification, Neurocomputing, Volume 149, Part A, 3 February 2015, Pages 464-471, ISSN 0925-2312, https://doi.org/10.1016/j.neucom.2013.09.075.</t>
  </si>
  <si>
    <t>https://www.sciencedirect.com/science/article/pii/S0925231214011503</t>
  </si>
  <si>
    <t>Mark van Heeswijk, Yoan Miche, Binary/ternary extreme learning machines, Neurocomputing, Volume 149, Part A, 3 February 2015, Pages 187-197, ISSN 0925-2312, https://doi.org/10.1016/j.neucom.2014.01.072.</t>
  </si>
  <si>
    <t>https://www.sciencedirect.com/science/article/pii/S0925231214011515</t>
  </si>
  <si>
    <t>Zhigen Shang, Jianqiang He, Confidence-weighted extreme learning machine for regression problems, Neurocomputing, Volume 148, 19 January 2015, Pages 544-550, ISSN 0925-2312, https://doi.org/10.1016/j.neucom.2014.07.009.</t>
  </si>
  <si>
    <t>https://www.sciencedirect.com/science/article/pii/S092523121400887X</t>
  </si>
  <si>
    <t>Zuo Bai, Liyanaarachchi Lekamalage Chamara Kasun, Guang-Bin Huang, Generic Object Recognition with Local Receptive Fields Based Extreme Learning Machine, Procedia Computer Science, Volume 53, 2015, Pages 391-399, ISSN 1877-0509, https://doi.org/10.1016/j.procs.2015.07.316.</t>
  </si>
  <si>
    <t>https://www.sciencedirect.com/science/article/pii/S1877050915018190</t>
  </si>
  <si>
    <t>Alexandros Iosifidis, Anastasios Tefas, Ioannis Pitas, Regularized Extreme Learning Machine for Large-scale Media Content Analysis, Procedia Computer Science, Volume 53, 2015, Pages 420-427, ISSN 1877-0509, https://doi.org/10.1016/j.procs.2015.07.319.</t>
  </si>
  <si>
    <t>https://www.sciencedirect.com/science/article/pii/S1877050915018220</t>
  </si>
  <si>
    <t>Rajashree Dash, P.K. Dash, Ranjeeta Bisoi, A self adaptive differential harmony search based optimized extreme learning machine for financial time series prediction, Swarm and Evolutionary Computation, Volume 19, December 2014, Pages 25-42, ISSN 2210-6502, https://doi.org/10.1016/j.swevo.2014.07.003.</t>
  </si>
  <si>
    <t>https://www.sciencedirect.com/science/article/pii/S2210650214000546</t>
  </si>
  <si>
    <t>Alexandros Iosifidis, Anastasios Tefas, Ioannis Pitas, Regularized extreme learning machine for multi-view semi-supervised action recognition, Neurocomputing, Volume 145, 5 December 2014, Pages 250-262, ISSN 0925-2312, https://doi.org/10.1016/j.neucom.2014.05.036.</t>
  </si>
  <si>
    <t>https://www.sciencedirect.com/science/article/pii/S0925231214006821</t>
  </si>
  <si>
    <t>Guoqiang Li, Peifeng Niu, Yunpeng Ma, Hongbin Wang, Weiping Zhang, Tuning extreme learning machine by an improved artificial bee colony to model and optimize the boiler efficiency, Knowledge-Based Systems, Volume 67, September 2014, Pages 278-289, ISSN 0950-7051, https://doi.org/10.1016/j.knosys.2014.04.042.</t>
  </si>
  <si>
    <t>https://www.sciencedirect.com/science/article/pii/S0950705114001725</t>
  </si>
  <si>
    <t>Min Han, Chuang Liu, Endpoint prediction model for basic oxygen furnace steel-making based on membrane algorithm evolving extreme learning machine, Applied Soft Computing, Volume 19, June 2014, Pages 430-437, ISSN 1568-4946, https://doi.org/10.1016/j.asoc.2013.09.012.</t>
  </si>
  <si>
    <t>https://www.sciencedirect.com/science/article/pii/S1568494613003062</t>
  </si>
  <si>
    <t>Ramón Moreno, Francesco Corona, Amaury Lendasse, Manuel Graña, Lênio S. Galvão, Extreme learning machines for soybean classification in remote sensing hyperspectral images, Neurocomputing, Volume 128, 27 March 2014, Pages 207-216, ISSN 0925-2312, https://doi.org/10.1016/j.neucom.2013.03.057.</t>
  </si>
  <si>
    <t>https://www.sciencedirect.com/science/article/pii/S0925231213010102</t>
  </si>
  <si>
    <t>Tiago Matias, Francisco Souza, Rui Araújo, Carlos Henggeler Antunes, Learning of a single-hidden layer feedforward neural network using an optimized extreme learning machine, Neurocomputing, Volume 129, 10 April 2014, Pages 428-436, ISSN 0925-2312, https://doi.org/10.1016/j.neucom.2013.09.016.</t>
  </si>
  <si>
    <t>https://www.sciencedirect.com/science/article/pii/S0925231213009314</t>
  </si>
  <si>
    <t>Lei Zhao, Wen-Jian Cai, Zhi-Hong Man, Neural modeling of vapor compression refrigeration cycle with extreme learning machine, Neurocomputing, Volume 128, 27 March 2014, Pages 242-248, ISSN 0925-2312, https://doi.org/10.1016/j.neucom.2013.03.058.</t>
  </si>
  <si>
    <t>https://www.sciencedirect.com/science/article/pii/S0925231213010138</t>
  </si>
  <si>
    <t>Bin Xu, Yongping Pan, Danwei Wang, Fuchun Sun, Discrete-time hypersonic flight control based on extreme learning machine, Neurocomputing, Volume 128, 27 March 2014, Pages 232-241, ISSN 0925-2312, https://doi.org/10.1016/j.neucom.2013.02.049.</t>
  </si>
  <si>
    <t>https://www.sciencedirect.com/science/article/pii/S0925231213010035</t>
  </si>
  <si>
    <t>Dajun Du, Kang Li, Xue Li, Minrui Fei, Haikuan Wang, A multi-output two-stage locally regularized model construction method using the extreme learning machine, Neurocomputing, Volume 128, 27 March 2014, Pages 104-112, ISSN 0925-2312, https://doi.org/10.1016/j.neucom.2013.03.056.</t>
  </si>
  <si>
    <t>https://www.sciencedirect.com/science/article/pii/S0925231213010060</t>
  </si>
  <si>
    <t>Hong-Gui Han, Li-Dan Wang, Jun-Fei Qiao, Hierarchical extreme learning machine for feedforward neural network, Neurocomputing, Volume 128, 27 March 2014, Pages 128-135, ISSN 0925-2312, https://doi.org/10.1016/j.neucom.2013.01.057.</t>
  </si>
  <si>
    <t>https://www.sciencedirect.com/science/article/pii/S0925231213007339</t>
  </si>
  <si>
    <t>Ning Wang, Min Han, Nuo Dong, Meng Joo Er, Constructive multi-output extreme learning machine with application to large tanker motion dynamics identification, Neurocomputing, Volume 128, 27 March 2014, Pages 59-72, ISSN 0925-2312, https://doi.org/10.1016/j.neucom.2013.01.062.</t>
  </si>
  <si>
    <t>https://www.sciencedirect.com/science/article/pii/S0925231213009922</t>
  </si>
  <si>
    <t>Yang Gu, Junfa Liu, Yiqiang Chen, Xinlong Jiang, Hanchao Yu, TOSELM: Timeliness Online Sequential Extreme Learning Machine, Neurocomputing, Volume 128, 27 March 2014, Pages 119-127, ISSN 0925-2312, https://doi.org/10.1016/j.neucom.2013.02.047.</t>
  </si>
  <si>
    <t>https://www.sciencedirect.com/science/article/pii/S0925231213009120</t>
  </si>
  <si>
    <t>Yongjiao Sun, Ye Yuan, Guoren Wang, Extreme learning machine for classification over uncertain data, Neurocomputing, Volume 128, 27 March 2014, Pages 500-506, ISSN 0925-2312, https://doi.org/10.1016/j.neucom.2013.08.011.</t>
  </si>
  <si>
    <t>https://www.sciencedirect.com/science/article/pii/S0925231213008849</t>
  </si>
  <si>
    <t>Hai-Jun Rong, Ya-Xin Jia, Guang-She Zhao, Aircraft recognition using modular extreme learning machine, Neurocomputing, Volume 128, 27 March 2014, Pages 166-174, ISSN 0925-2312, https://doi.org/10.1016/j.neucom.2012.12.064.</t>
  </si>
  <si>
    <t>https://www.sciencedirect.com/science/article/pii/S0925231213010023</t>
  </si>
  <si>
    <t>Fei Han, Hai-Fen Yao, Qing-Hua Ling, An improved evolutionary extreme learning machine based on particle swarm optimization, Neurocomputing, Volume 116, 20 September 2013, Pages 87-93, ISSN 0925-2312, https://doi.org/10.1016/j.neucom.2011.12.062.</t>
  </si>
  <si>
    <t>https://www.sciencedirect.com/science/article/pii/S0925231212007205</t>
  </si>
  <si>
    <t>Andrés Bueno-Crespo, Pedro J. García-Laencina, José-Luis Sancho-Gómez, Neural architecture design based on extreme learning machine, Neural Networks, Volume 48, December 2013, Pages 19-24, ISSN 0893-6080, https://doi.org/10.1016/j.neunet.2013.06.010.</t>
  </si>
  <si>
    <t>https://www.sciencedirect.com/science/article/pii/S0893608013001810</t>
  </si>
  <si>
    <t>Yuedong Song, Jiaxiang Zhang, Automatic recognition of epileptic EEG patterns via Extreme Learning Machine and multiresolution feature extraction, Expert Systems with Applications, Volume 40, Issue 14, 15 October 2013, Pages 5477-5489, ISSN 0957-4174, https://doi.org/10.1016/j.eswa.2013.04.025.</t>
  </si>
  <si>
    <t>https://www.sciencedirect.com/science/article/pii/S0957417413002625</t>
  </si>
  <si>
    <t>Engin Avci, A new method for expert target recognition system: Genetic wavelet extreme learning machine (GAWELM), Expert Systems with Applications, Volume 40, Issue 10, August 2013, Pages 3984-3993, ISSN 0957-4174, https://doi.org/10.1016/j.eswa.2013.01.011.</t>
  </si>
  <si>
    <t>https://www.sciencedirect.com/science/article/pii/S0957417413000146</t>
  </si>
  <si>
    <t>Klaus Neumann, Jochen J. Steil, Optimizing extreme learning machines via ridge regression and batch intrinsic plasticity, Neurocomputing, Volume 102, 15 February 2013, Pages 23-30, ISSN 0925-2312, https://doi.org/10.1016/j.neucom.2012.01.041.</t>
  </si>
  <si>
    <t>https://www.sciencedirect.com/science/article/pii/S0925231212005619</t>
  </si>
  <si>
    <t>Punyaphol Horata, Sirapat Chiewchanwattana, Khamron Sunat, Robust extreme learning machine, Neurocomputing, Volume 102, 15 February 2013, Pages 31-44, ISSN 0925-2312, https://doi.org/10.1016/j.neucom.2011.12.045.</t>
  </si>
  <si>
    <t>https://www.sciencedirect.com/science/article/pii/S0925231212004171</t>
  </si>
  <si>
    <t>Hongming Yang, Jun Yi, Junhua Zhao, ZhaoYang Dong, Extreme learning machine based genetic algorithm and its application in power system economic dispatch, Neurocomputing, Volume 102, 15 February 2013, Pages 154-162, ISSN 0925-2312, https://doi.org/10.1016/j.neucom.2011.12.054.</t>
  </si>
  <si>
    <t>https://www.sciencedirect.com/science/article/pii/S0925231212004456</t>
  </si>
  <si>
    <t>Frénay Benoît, Mark van Heeswijk, Yoan Miche, Michel Verleysen, Amaury Lendasse, Feature selection for nonlinear models with extreme learning machines, Neurocomputing, Volume 102, 15 February 2013, Pages 111-124, ISSN 0925-2312, https://doi.org/10.1016/j.neucom.2011.12.055.</t>
  </si>
  <si>
    <t>https://www.sciencedirect.com/science/article/pii/S0925231212004468</t>
  </si>
  <si>
    <t>Dianhui Wang, Monther Alhamdoosh, Evolutionary extreme learning machine ensembles with size control, Neurocomputing, Volume 102, 15 February 2013, Pages 98-110, ISSN 0925-2312, https://doi.org/10.1016/j.neucom.2011.12.046.</t>
  </si>
  <si>
    <t>https://www.sciencedirect.com/science/article/pii/S0925231212004195</t>
  </si>
  <si>
    <t>Bo Lu, Guoren Wang, Ye Yuan, Dong Han, Semantic concept detection for video based on extreme learning machine, Neurocomputing, Volume 102, 15 February 2013, Pages 176-183, ISSN 0925-2312, https://doi.org/10.1016/j.neucom.2012.02.043.</t>
  </si>
  <si>
    <t>https://www.sciencedirect.com/science/article/pii/S0925231212004341</t>
  </si>
  <si>
    <t>Weiwei Zong, Guang-Bin Huang, Yiqiang Chen, Weighted extreme learning machine for imbalance learning, Neurocomputing, Volume 101, 4 February 2013, Pages 229-242, ISSN 0925-2312, https://doi.org/10.1016/j.neucom.2012.08.010.</t>
  </si>
  <si>
    <t>https://www.sciencedirect.com/science/article/pii/S0925231212006479</t>
  </si>
  <si>
    <t>J.B. Butcher, D. Verstraeten, B. Schrauwen, C.R. Day, P.W. Haycock, Reservoir computing and extreme learning machines for non-linear time-series data analysis, Neural Networks, Volume 38, February 2013, Pages 76-89, ISSN 0893-6080, https://doi.org/10.1016/j.neunet.2012.11.011.</t>
  </si>
  <si>
    <t>https://www.sciencedirect.com/science/article/pii/S0893608012003085</t>
  </si>
  <si>
    <t>Guangyong Gao, Guoping Jiang, A lossless copyright authentication scheme based on Bessel–Fourier moment and extreme learning machine in curvature-feature domain, Journal of Systems and Software, Volume 86, Issue 1, January 2013, Pages 222-232, ISSN 0164-1212, https://doi.org/10.1016/j.jss.2012.07.070.</t>
  </si>
  <si>
    <t>https://www.sciencedirect.com/science/article/pii/S0164121212002270</t>
  </si>
  <si>
    <t>Engin Avci, Resul Coteli, A new automatic target recognition system based on wavelet extreme learning machine, Expert Systems with Applications, Volume 39, Issue 16, 15 November 2012, Pages 12340-12348, ISSN 0957-4174, https://doi.org/10.1016/j.eswa.2012.04.012.</t>
  </si>
  <si>
    <t>https://www.sciencedirect.com/science/article/pii/S0957417412006094</t>
  </si>
  <si>
    <t>Yan-wei Huang, Da-hu Lai, Hidden Node Optimization for Extreme Learning Machine, AASRI Procedia, Volume 3, 2012, Pages 375-380, ISSN 2212-6716, https://doi.org/10.1016/j.aasri.2012.11.059.</t>
  </si>
  <si>
    <t>https://www.sciencedirect.com/science/article/pii/S2212671612002181</t>
  </si>
  <si>
    <t>R. Savitha, S. Suresh, N. Sundararajan, Fast learning Circular Complex-valued Extreme Learning Machine (CC-ELM) for real-valued classification problems, Information Sciences, Volume 187, 15 March 2012, Pages 277-290, ISSN 0020-0255, https://doi.org/10.1016/j.ins.2011.11.003.</t>
  </si>
  <si>
    <t>https://www.sciencedirect.com/science/article/pii/S0020025511005809</t>
  </si>
  <si>
    <t>Enrique Romero, René Alquézar, Comparing error minimized extreme learning machines and support vector sequential feed-forward neural networks, Neural Networks, Volume 25, January 2012, Pages 122-129, ISSN 0893-6080, https://doi.org/10.1016/j.neunet.2011.08.005.</t>
  </si>
  <si>
    <t>https://www.sciencedirect.com/science/article/pii/S0893608011002231</t>
  </si>
  <si>
    <t>Jing Deng, Kang Li, George W. Irwin, Fast automatic two-stage nonlinear model identification based on the extreme learning machine, Neurocomputing, Volume 74, Issue 16, September 2011, Pages 2422-2429, ISSN 0925-2312, https://doi.org/10.1016/j.neucom.2010.11.035.</t>
  </si>
  <si>
    <t>https://www.sciencedirect.com/science/article/pii/S0925231211002554</t>
  </si>
  <si>
    <t>Yuguang Wang, Feilong Cao, Yubo Yuan, A study on effectiveness of extreme learning machine, Neurocomputing, Volume 74, Issue 16, September 2011, Pages 2483-2490, ISSN 0925-2312, https://doi.org/10.1016/j.neucom.2010.11.030.</t>
  </si>
  <si>
    <t>https://www.sciencedirect.com/science/article/pii/S0925231211002116</t>
  </si>
  <si>
    <t>S. Balasundaram, Kapil, Application of error minimized extreme learning machine for simultaneous learning of a function and its derivatives, Neurocomputing, Volume 74, Issue 16, September 2011, Pages 2511-2519, ISSN 0925-2312, https://doi.org/10.1016/j.neucom.2010.12.033.</t>
  </si>
  <si>
    <t>https://www.sciencedirect.com/science/article/pii/S0925231211002189</t>
  </si>
  <si>
    <t>Weiwei Zong, Guang-Bin Huang, Face recognition based on extreme learning machine, Neurocomputing, Volume 74, Issue 16, September 2011, Pages 2541-2551, ISSN 0925-2312, https://doi.org/10.1016/j.neucom.2010.12.041.</t>
  </si>
  <si>
    <t>https://www.sciencedirect.com/science/article/pii/S0925231211002578</t>
  </si>
  <si>
    <t>Francisco Fernández-Navarro, César Hervás-Martínez, Javier Sanchez-Monedero, Pedro Antonio Gutiérrez, MELM-GRBF: A modified version of the extreme learning machine for generalized radial basis function neural networks, Neurocomputing, Volume 74, Issue 16, September 2011, Pages 2502-2510, ISSN 0925-2312, https://doi.org/10.1016/j.neucom.2010.11.032.</t>
  </si>
  <si>
    <t>https://www.sciencedirect.com/science/article/pii/S092523121100213X</t>
  </si>
  <si>
    <t>Guang-Bin Huang, Xiaojian Ding, Hongming Zhou, Optimization method based extreme learning machine for classification, Neurocomputing, Volume 74, Issues 1–3, December 2010, Pages 155-163, ISSN 0925-2312, https://doi.org/10.1016/j.neucom.2010.02.019.</t>
  </si>
  <si>
    <t>https://www.sciencedirect.com/science/article/pii/S0925231210002225</t>
  </si>
  <si>
    <t>Wan-Yu Deng, Qing-Hua Zheng, Shiguo Lian, Lin Chen, Xin Wang, Ordinal extreme learning machine, Neurocomputing, Volume 74, Issues 1–3, December 2010, Pages 447-456, ISSN 0925-2312, https://doi.org/10.1016/j.neucom.2010.08.022.</t>
  </si>
  <si>
    <t>https://www.sciencedirect.com/science/article/pii/S0925231210004042</t>
  </si>
  <si>
    <t>S. Suresh, S. Saraswathi, N. Sundararajan, Performance enhancement of extreme learning machine for multi-category sparse data classification problems, Engineering Applications of Artificial Intelligence, Volume 23, Issue 7, October 2010, Pages 1149-1157, ISSN 0952-1976, https://doi.org/10.1016/j.engappai.2010.06.009.</t>
  </si>
  <si>
    <t>https://www.sciencedirect.com/science/article/pii/S0952197610001326</t>
  </si>
  <si>
    <t>Rashid Minhas, Aryaz Baradarani, Sepideh Seifzadeh, Q.M. Jonathan Wu, Human action recognition using extreme learning machine based on visual vocabularies, Neurocomputing, Volume 73, Issues 10–12, June 2010, Pages 1906-1917, ISSN 0925-2312, https://doi.org/10.1016/j.neucom.2010.01.020.</t>
  </si>
  <si>
    <t>https://www.sciencedirect.com/science/article/pii/S0925231210001517</t>
  </si>
  <si>
    <t>Item Title</t>
  </si>
  <si>
    <t>Publication Title</t>
  </si>
  <si>
    <t>Item DOI</t>
  </si>
  <si>
    <t>Publication Year</t>
  </si>
  <si>
    <t>Deepak Ranjan NayakRatnakar DashBanshidhar Majhi</t>
  </si>
  <si>
    <t>Bilal Mirza, Zhiping Lin</t>
  </si>
  <si>
    <t>Yang Wang, Anna Wang, Qing AiHaijing Sun</t>
  </si>
  <si>
    <t>Hai Wang,Gang QianXiang-Qian Feng</t>
  </si>
  <si>
    <t>Xiaofen TangLi Chen</t>
  </si>
  <si>
    <t>A. CastaÃ±oF. FernÃ¡ndez-NavarroC. HervÃ¡s-MartÃ­nez</t>
  </si>
  <si>
    <t>Jiuwen CaoZhiping LinGuang-Bin Huang</t>
  </si>
  <si>
    <t>Yong ZhangBo LiuJing CaiSuhua Zhang</t>
  </si>
  <si>
    <t>Shen Yuong WongKeem Siah YapHwa Jen YapShing Chiang Tan</t>
  </si>
  <si>
    <t>Qing ShenXiaojuan BanRuoyi LiuYu Wang</t>
  </si>
  <si>
    <t>Yuan LanZongjiang HuYeng Chai SohGuang-Bin Huang</t>
  </si>
  <si>
    <t>Comparison of modified teachingâ€“learning-based optimization and extreme learning machine for classification of multiple power signal disturbances</t>
  </si>
  <si>
    <t>P. K. NayakS. MishraP. K. DashRanjeeta Bisoi</t>
  </si>
  <si>
    <t>Xiaodong LiWeijie MaoWei Jiang</t>
  </si>
  <si>
    <t>Wei GuoTao XuZonglei Lu</t>
  </si>
  <si>
    <t>Wentao MaoMei TianXizheng CaoJiucheng Xu</t>
  </si>
  <si>
    <t>Md. Zahangir AlomPaheding SidikeTarek M. TahaVijayan K. Asari</t>
  </si>
  <si>
    <t>Wei ZhangAiqiang XuDianfa PingMingzhe Gao</t>
  </si>
  <si>
    <t>Yimin YangYaonan WangXiaofang Yuan</t>
  </si>
  <si>
    <t>Hong-Jie XingXin-Mei Wang</t>
  </si>
  <si>
    <t>Xiaowei XueMin YaoZhaohui Wu</t>
  </si>
  <si>
    <t>Wenbin ZhengHong TangYuntao Qian</t>
  </si>
  <si>
    <t>Deqin YanYonghe ChuLina LiDeshan Liu</t>
  </si>
  <si>
    <t>Wentao MaoYanbin ZhengXiaoxia MuJinwei Zhao</t>
  </si>
  <si>
    <t>Xia LiPeifeng NiuGuoqiang LiJianping Liu</t>
  </si>
  <si>
    <t>A. CastaÃ±oF. FernÃ¡ndez-NavarroAnnalisa RiccardiC. HervÃ¡s-MartÃ­nez</t>
  </si>
  <si>
    <t>AyÅŸegÃ¼l UÃ§arYakup DemirCÃ¼neyt GÃ¼zeliÅŸ</t>
  </si>
  <si>
    <t>Yarui ChenJucheng YangChao WangDongSun Park</t>
  </si>
  <si>
    <t>Lele CaoFuchun SunHongbo LiWenbing Huang</t>
  </si>
  <si>
    <t>Zhihong ManGuang-Bin Huang</t>
  </si>
  <si>
    <t>Xinlong JiangJunfa LiuYiqiang ChenDingjun LiuYang GuZhenyu Chen</t>
  </si>
  <si>
    <t>Wanzheng ZhuWeimin HuangZhiping LinYongzhong YangSu HuangJiayin Zhou</t>
  </si>
  <si>
    <t>Jing ZhangLin FengBin Wu</t>
  </si>
  <si>
    <t>Tao LuYingjie GuanYanduo ZhangShenming QuZixiang Xiong</t>
  </si>
  <si>
    <t>Zhixiang X. ChenHouying Y. ZhuYuguang G. Wang</t>
  </si>
  <si>
    <t>Peifeng NiuYunpeng MaMengning LiShanshan YanGuoqiang Li</t>
  </si>
  <si>
    <t>You-Xi WuDong LiuHe Jiang</t>
  </si>
  <si>
    <t>Jucheng YangShanjuan XieSook YoonDongsun ParkZhijun FangShouyuan Yang</t>
  </si>
  <si>
    <t>Gai-Ge WangMei LuYong-Quan DongXiang-Jun Zhao</t>
  </si>
  <si>
    <t>Shifei DingLili GuoYanlu Hou</t>
  </si>
  <si>
    <t>Wei GuoTao XuKeming Tang</t>
  </si>
  <si>
    <t>Yakup KutluApdullah YayÄ±kEsen YildirimSerdar Yildirim</t>
  </si>
  <si>
    <t>Sanae BerrahoSamira El MargaeMounir Ait KerroumYoussef Fakhri</t>
  </si>
  <si>
    <t>Bin LiYibin LiXuewen Rong</t>
  </si>
  <si>
    <t>Yi JinJiuwen CaoYizhi WangRuicong Zhi</t>
  </si>
  <si>
    <t>Shifei DingJian ZhangXinzheng XuYanan Zhang</t>
  </si>
  <si>
    <t>Xuhui ZhuZhiwei NiMeiying ChengFeifei JinJingming LiGary Weckman</t>
  </si>
  <si>
    <t>Li-fen YangChong LiuHao LongRana Aamir Raza AshfaqYu-lin He</t>
  </si>
  <si>
    <t>Jun-seok LimSeokjin LeeHee-Suk Pang</t>
  </si>
  <si>
    <t>Wenbin ZhengYuntao QianHuijuan Lu</t>
  </si>
  <si>
    <t>Xuebin XuLongbin LuXinman ZhangHuimin LuWanyu Deng</t>
  </si>
  <si>
    <t>Wisam IbrahimMohammad Saniee Abadeh</t>
  </si>
  <si>
    <t>Ahmed M. A. SattarÃ–mer Faruk ErtuÄŸrulB. GharabaghiE. A. McBeanJ. Cao</t>
  </si>
  <si>
    <t>Yanpeng Qu</t>
  </si>
  <si>
    <t>Zheng Hua ZhouJian Wei ZhaoFei Long Cao</t>
  </si>
  <si>
    <t>Ee May KanMeng Hiot LimYew Soon OngAh Hwee TanSwee Ping Yeo</t>
  </si>
  <si>
    <t>S. KarpagachelviM. ArthanariM. Sivakumar</t>
  </si>
  <si>
    <t>Zied GuendilZied LachiriChoubeila Maaoui</t>
  </si>
  <si>
    <t>Dakun YangZhengxue LiWei Wu</t>
  </si>
  <si>
    <t>Pak Kin WongHang Cheong WongChi Man VongZhengchao XieShaojia Huang</t>
  </si>
  <si>
    <t>YingJie LiPeter H. F. NgSimon C. K. Shiu</t>
  </si>
  <si>
    <t>Xiangguo ZhaoXin BiBaiyou Qiao</t>
  </si>
  <si>
    <t>Ayman MalihaRubiyah YusofMohd Ibrahim Shapiai</t>
  </si>
  <si>
    <t>Dong-Hong HanXin ZhangGuo-Ren Wang</t>
  </si>
  <si>
    <t>Zaineb LiouaneTayeb LemloumaPhilippe RooseFrÃ©deric WeisHassani Messaoud</t>
  </si>
  <si>
    <t>Deepak GhimireJoonwhoan Lee</t>
  </si>
  <si>
    <t>Shifei DingHan ZhaoYanan ZhangXinzheng XuRu Nie</t>
  </si>
  <si>
    <t>Bing LiuShi-Xiong XiaFan-Rong MengYong Zhou</t>
  </si>
  <si>
    <t>Chi Man VongKeng Iam TaiChi Man PunPak Kin Wong</t>
  </si>
  <si>
    <t>Su-Jing WangHui-Ling ChenWen-Jing YanYu-Hsin ChenXiaolan Fu</t>
  </si>
  <si>
    <t>Hojat KaramiSohrab KarimiHossein BonakdariShahabodin Shamshirband</t>
  </si>
  <si>
    <t>Peidai XieXinwang LiuJianping YinYongjun Wang</t>
  </si>
  <si>
    <t>Jianwei ZhaoZhenghua ZhouFeilong Cao</t>
  </si>
  <si>
    <t>Zhiqiong WangQixun QuGe YuYan Kang</t>
  </si>
  <si>
    <t>Xiaodong LiHaoran XieRan WangYi CaiJingjing CaoFeng WangHuaqing MinXiaotie Deng</t>
  </si>
  <si>
    <t>Inchio LouZhengchao XieWai Kin UngKai Meng Mok</t>
  </si>
  <si>
    <t>Guoqiang LiPeifeng Niu</t>
  </si>
  <si>
    <t>Shifei DingXinzheng XuRu Nie</t>
  </si>
  <si>
    <t>A pruning algorithm with L
              1/2 regularizer for extreme learning machine</t>
  </si>
  <si>
    <t>Ye-tian FanWei WuWen-yu YangQin-wei FanJian Wang</t>
  </si>
  <si>
    <t>S. BalasundaramKapil</t>
  </si>
  <si>
    <t>Yuxiang KuangQun WuJunkai ShaoJianfeng WuXuehua Wu</t>
  </si>
  <si>
    <t>Kevin LeeZhihong ManDianhui WangZhenwei Cao</t>
  </si>
  <si>
    <t>Yan XuYuanyu DaiZhao Yang DongRui ZhangKe Meng</t>
  </si>
  <si>
    <t>ELMâ€‰âˆ—â€‰: distributed extreme learning machine with MapReduce</t>
  </si>
  <si>
    <t>Junchang XinZhiqiong WangChen ChenLinlin DingGuoren WangYuhai Zhao</t>
  </si>
  <si>
    <t>Weiwei ZongGuang-Bin Huang</t>
  </si>
  <si>
    <t>Jianwei ZhaoZhihui WangFeilong Cao</t>
  </si>
  <si>
    <t>Shifei DingGang MaZhongzhi Shi</t>
  </si>
  <si>
    <t>Ishaq Gul MuhammadKemal E. TepeEsam Abdel-Raheem</t>
  </si>
  <si>
    <t>Chen PanDong Sun ParkYong YangHyouck Min Yoo</t>
  </si>
  <si>
    <t>Qiang LiuJianping YinVictor C. M. LeungJun-Hai ZhaiZhiping CaiJiarun Lin</t>
  </si>
  <si>
    <t>Ã–mer F. ErtuÄŸrulÅžehmus Altun</t>
  </si>
  <si>
    <t>Yu-Dong ZhangGuihu ZhaoJunding SunXiaosheng WuZhi-Heng WangHong-Min LiuVishnu Varthanan GovindarajTianmin ZhanJianwu Li</t>
  </si>
  <si>
    <t>Hong WangJianxin WangLifeng Zhou</t>
  </si>
  <si>
    <t>Zhen ChenXianyong XiaoChangsong LiYin ZhangQingquan Hu</t>
  </si>
  <si>
    <t>Liwei ZhangJian Zhai</t>
  </si>
  <si>
    <t>Cheng LianZhigang ZengWei YaoHuiming Tang</t>
  </si>
  <si>
    <t>Xueyi LiuPing LiChuanhou Gao</t>
  </si>
  <si>
    <t>Isa EbtehajHossein BonakdariShahaboddin Shamshirband</t>
  </si>
  <si>
    <t>Hai-tao LiuJing WangYu-lin HeRana Aamir Raza Ashfaq</t>
  </si>
  <si>
    <t>Hai-Jun RongGuang-She Zhao</t>
  </si>
  <si>
    <t>Rui NianBo HeAmaury Lendasse</t>
  </si>
  <si>
    <t>Syed Hamad ShiraziArif Iqbal UmarNuhmanUl HaqSaeeda NazMuhammad Imran RazzakAhmad Zaib</t>
  </si>
  <si>
    <t>Heming FuChi-Man VongPak-Kin WongZhixin Yang</t>
  </si>
  <si>
    <t>Comments on â€œLocal coupled extreme learning machineâ€</t>
  </si>
  <si>
    <t>Wan-guo YuXu ZhouYu-lin HeRana Aamir Raza Ashfaq</t>
  </si>
  <si>
    <r>
      <t xml:space="preserve">Y. Zhou, J. Lian and M. Han, "Remote Sensing Image Transfer Classification Based on Weighted Extreme Learning Machine,"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13, no. 10, pp. 1405-1409, Oct. 2016.</t>
    </r>
  </si>
  <si>
    <t>doi: 10.1109/LGRS.2016.2568263</t>
  </si>
  <si>
    <t>URL: http://ieeexplore.ieee.org/stamp/stamp.jsp?tp=&amp;arnumber=7527666&amp;isnumber=7570335</t>
  </si>
  <si>
    <r>
      <t xml:space="preserve">Y. Yang, Y. Wang and X. Yuan, "Bidirectional Extreme Learning Machine for Regression Problem and Its Learning Effectiveness,"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23, no. 9, pp. 1498-1505, Sept. 2012.</t>
    </r>
  </si>
  <si>
    <t>doi: 10.1109/TNNLS.2012.2202289</t>
  </si>
  <si>
    <t>URL: http://ieeexplore.ieee.org/stamp/stamp.jsp?tp=&amp;arnumber=6222007&amp;isnumber=6256723</t>
  </si>
  <si>
    <r>
      <t xml:space="preserve">H. Zou, B. Huang, X. Lu, H. Jiang and L. Xie, "A Robust Indoor Positioning System Based on the Procrustes Analysis and Weighted Extreme Learning Machine," in </t>
    </r>
    <r>
      <rPr>
        <i val="true"/>
        <sz val="14"/>
        <color rgb="FF000000"/>
        <rFont val="Times New Roman"/>
        <family val="1"/>
        <charset val="1"/>
      </rPr>
      <t xml:space="preserve">IEEE Transactions on Wireless Communications</t>
    </r>
    <r>
      <rPr>
        <sz val="14"/>
        <color rgb="FF000000"/>
        <rFont val="Times New Roman"/>
        <family val="1"/>
        <charset val="1"/>
      </rPr>
      <t xml:space="preserve">, vol. 15, no. 2, pp. 1252-1266, Feb. 2016.</t>
    </r>
  </si>
  <si>
    <t>doi: 10.1109/TWC.2015.2487963</t>
  </si>
  <si>
    <t>URL: http://ieeexplore.ieee.org/stamp/stamp.jsp?tp=&amp;arnumber=7293674&amp;isnumber=7401212</t>
  </si>
  <si>
    <r>
      <t xml:space="preserve">L. L. C. Kasun, Y. Yang, G. B. Huang and Z. Zhang, "Dimension Reduction With Extreme Learning Machine," in </t>
    </r>
    <r>
      <rPr>
        <i val="true"/>
        <sz val="14"/>
        <color rgb="FF000000"/>
        <rFont val="Times New Roman"/>
        <family val="1"/>
        <charset val="1"/>
      </rPr>
      <t xml:space="preserve">IEEE Transactions on Image Processing</t>
    </r>
    <r>
      <rPr>
        <sz val="14"/>
        <color rgb="FF000000"/>
        <rFont val="Times New Roman"/>
        <family val="1"/>
        <charset val="1"/>
      </rPr>
      <t xml:space="preserve">, vol. 25, no. 8, pp. 3906-3918, Aug. 2016.</t>
    </r>
  </si>
  <si>
    <t>doi: 10.1109/TIP.2016.2570569</t>
  </si>
  <si>
    <r>
      <t xml:space="preserve">W. M. Czarnecki, "Weighted Tanimoto Extreme Learning Machine with Case Study in Drug Discovery," in </t>
    </r>
    <r>
      <rPr>
        <i val="true"/>
        <sz val="14"/>
        <color rgb="FF000000"/>
        <rFont val="Times New Roman"/>
        <family val="1"/>
        <charset val="1"/>
      </rPr>
      <t xml:space="preserve">IEEE Computational Intelligence Magazine</t>
    </r>
    <r>
      <rPr>
        <sz val="14"/>
        <color rgb="FF000000"/>
        <rFont val="Times New Roman"/>
        <family val="1"/>
        <charset val="1"/>
      </rPr>
      <t xml:space="preserve">, vol. 10, no. 3, pp. 19-29, Aug. 2015.</t>
    </r>
  </si>
  <si>
    <t>doi: 10.1109/MCI.2015.2437312</t>
  </si>
  <si>
    <t>URL: http://ieeexplore.ieee.org/stamp/stamp.jsp?tp=&amp;arnumber=7160842&amp;isnumber=7160805</t>
  </si>
  <si>
    <r>
      <t xml:space="preserve">J. Tang, C. Deng, G. B. Huang and B. Zhao, "Compressed-Domain Ship Detection on Spaceborne Optical Image Using Deep Neural Network and Extreme Learning Machine," in </t>
    </r>
    <r>
      <rPr>
        <i val="true"/>
        <sz val="14"/>
        <color rgb="FF000000"/>
        <rFont val="Times New Roman"/>
        <family val="1"/>
        <charset val="1"/>
      </rPr>
      <t xml:space="preserve">IEEE Transactions on Geoscience and Remote Sensing</t>
    </r>
    <r>
      <rPr>
        <sz val="14"/>
        <color rgb="FF000000"/>
        <rFont val="Times New Roman"/>
        <family val="1"/>
        <charset val="1"/>
      </rPr>
      <t xml:space="preserve">, vol. 53, no. 3, pp. 1174-1185, March 2015.</t>
    </r>
  </si>
  <si>
    <t>doi: 10.1109/TGRS.2014.2335751</t>
  </si>
  <si>
    <t>URL: http://ieeexplore.ieee.org/stamp/stamp.jsp?tp=&amp;arnumber=6866146&amp;isnumber=6899760</t>
  </si>
  <si>
    <r>
      <t xml:space="preserve">E. Yao and A. Basu, "VLSI Extreme Learning Machine: A Design Space Exploration," in </t>
    </r>
    <r>
      <rPr>
        <i val="true"/>
        <sz val="14"/>
        <color rgb="FF800000"/>
        <rFont val="Times New Roman"/>
        <family val="1"/>
        <charset val="1"/>
      </rPr>
      <t xml:space="preserve">IEEE Transactions on Very Large Scale Integration (VLSI) Systems</t>
    </r>
    <r>
      <rPr>
        <sz val="14"/>
        <color rgb="FF800000"/>
        <rFont val="Times New Roman"/>
        <family val="1"/>
        <charset val="1"/>
      </rPr>
      <t xml:space="preserve">, vol. 25, no. 1, pp. 60-74, Jan. 2017.</t>
    </r>
  </si>
  <si>
    <t>doi: 10.1109/TVLSI.2016.2558842</t>
  </si>
  <si>
    <t>URL: http://ieeexplore.ieee.org/stamp/stamp.jsp?tp=&amp;arnumber=7470473&amp;isnumber=7797597</t>
  </si>
  <si>
    <r>
      <t xml:space="preserve">M. Uzair and A. Mian, "Blind Domain Adaptation With Augmented Extreme Learning Machine Features," in </t>
    </r>
    <r>
      <rPr>
        <i val="true"/>
        <sz val="14"/>
        <color rgb="FF000000"/>
        <rFont val="Times New Roman"/>
        <family val="1"/>
        <charset val="1"/>
      </rPr>
      <t xml:space="preserve">IEEE Transactions on Cybernetics</t>
    </r>
    <r>
      <rPr>
        <sz val="14"/>
        <color rgb="FF000000"/>
        <rFont val="Times New Roman"/>
        <family val="1"/>
        <charset val="1"/>
      </rPr>
      <t xml:space="preserve">, vol. 47, no. 3, pp. 651-660, March 2017.</t>
    </r>
  </si>
  <si>
    <t>doi: 10.1109/TCYB.2016.2523538</t>
  </si>
  <si>
    <r>
      <t xml:space="preserve">S. Shukla and R. N. Yadav, "Regularized Weighted Circular Complex-Valued Extreme Learning Machine for Imbalanced Learning," in </t>
    </r>
    <r>
      <rPr>
        <i val="true"/>
        <sz val="14"/>
        <color rgb="FF000000"/>
        <rFont val="Times New Roman"/>
        <family val="1"/>
        <charset val="1"/>
      </rPr>
      <t xml:space="preserve">IEEE Access</t>
    </r>
    <r>
      <rPr>
        <sz val="14"/>
        <color rgb="FF000000"/>
        <rFont val="Times New Roman"/>
        <family val="1"/>
        <charset val="1"/>
      </rPr>
      <t xml:space="preserve">, vol. 3, pp. 3048-3057, 2015.</t>
    </r>
  </si>
  <si>
    <t>doi: 10.1109/ACCESS.2015.2506601</t>
  </si>
  <si>
    <t>URL: http://ieeexplore.ieee.org/stamp/stamp.jsp?tp=&amp;arnumber=7349136&amp;isnumber=7042252</t>
  </si>
  <si>
    <r>
      <t xml:space="preserve">W. B. Zhang and H. B. Ji, "Fuzzy extreme learning machine for classification," in </t>
    </r>
    <r>
      <rPr>
        <i val="true"/>
        <sz val="14"/>
        <color rgb="FF000000"/>
        <rFont val="Times New Roman"/>
        <family val="1"/>
        <charset val="1"/>
      </rPr>
      <t xml:space="preserve">Electronics Letters</t>
    </r>
    <r>
      <rPr>
        <sz val="14"/>
        <color rgb="FF000000"/>
        <rFont val="Times New Roman"/>
        <family val="1"/>
        <charset val="1"/>
      </rPr>
      <t xml:space="preserve">, vol. 49, no. 7, pp. 448-450, March 28 2013.</t>
    </r>
  </si>
  <si>
    <t>doi: 10.1049/el.2012.3642</t>
  </si>
  <si>
    <t>URL: http://ieeexplore.ieee.org/stamp/stamp.jsp?tp=&amp;arnumber=6504956&amp;isnumber=6504946</t>
  </si>
  <si>
    <r>
      <t xml:space="preserve">X. Ma, H. Wang, B. Xue, M. Zhou, B. Ji and Y. Li, "Depth-Based Human Fall Detection via Shape Features and Improved Extreme Learning Machine," in </t>
    </r>
    <r>
      <rPr>
        <i val="true"/>
        <sz val="14"/>
        <color rgb="FF000000"/>
        <rFont val="Times New Roman"/>
        <family val="1"/>
        <charset val="1"/>
      </rPr>
      <t xml:space="preserve">IEEE Journal of Biomedical and Health Informatics</t>
    </r>
    <r>
      <rPr>
        <sz val="14"/>
        <color rgb="FF000000"/>
        <rFont val="Times New Roman"/>
        <family val="1"/>
        <charset val="1"/>
      </rPr>
      <t xml:space="preserve">, vol. 18, no. 6, pp. 1915-1922, Nov. 2014.</t>
    </r>
  </si>
  <si>
    <t>doi: 10.1109/JBHI.2014.2304357</t>
  </si>
  <si>
    <t>URL: http://ieeexplore.ieee.org/stamp/stamp.jsp?tp=&amp;arnumber=6730899&amp;isnumber=6945396</t>
  </si>
  <si>
    <r>
      <t xml:space="preserve">A. Riccardi, F. Fernández-Navarro and S. Carloni, "Cost-Sensitive AdaBoost Algorithm for Ordinal Regression Based on Extreme Learning Machine," in </t>
    </r>
    <r>
      <rPr>
        <i val="true"/>
        <sz val="14"/>
        <color rgb="FF000000"/>
        <rFont val="Times New Roman"/>
        <family val="1"/>
        <charset val="1"/>
      </rPr>
      <t xml:space="preserve">IEEE Transactions on Cybernetics</t>
    </r>
    <r>
      <rPr>
        <sz val="14"/>
        <color rgb="FF000000"/>
        <rFont val="Times New Roman"/>
        <family val="1"/>
        <charset val="1"/>
      </rPr>
      <t xml:space="preserve">, vol. 44, no. 10, pp. 1898-1909, Oct. 2014.</t>
    </r>
  </si>
  <si>
    <t>doi: 10.1109/TCYB.2014.2299291</t>
  </si>
  <si>
    <t>URL: http://ieeexplore.ieee.org/stamp/stamp.jsp?tp=&amp;arnumber=6719563&amp;isnumber=6898047</t>
  </si>
  <si>
    <r>
      <t xml:space="preserve">J. Tang, C. Deng and G. B. Huang, "Extreme Learning Machine for Multilayer Perceptron,"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27, no. 4, pp. 809-821, April 2016.</t>
    </r>
  </si>
  <si>
    <t>doi: 10.1109/TNNLS.2015.2424995</t>
  </si>
  <si>
    <t>URL: http://ieeexplore.ieee.org/stamp/stamp.jsp?tp=&amp;arnumber=7103337&amp;isnumber=7434085</t>
  </si>
  <si>
    <r>
      <t xml:space="preserve">S. Scardapane, D. Comminiello, M. Scarpiniti and A. Uncini, "Online Sequential Extreme Learning Machine With Kernels,"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26, no. 9, pp. 2214-2220, Sept. 2015.</t>
    </r>
  </si>
  <si>
    <t>doi: 10.1109/TNNLS.2014.2382094</t>
  </si>
  <si>
    <t>URL: http://ieeexplore.ieee.org/stamp/stamp.jsp?tp=&amp;arnumber=7000606&amp;isnumber=7206790</t>
  </si>
  <si>
    <r>
      <t xml:space="preserve">C. Chen, K. Li, A. Ouyang, Z. Tang and K. Li, "GPU-Accelerated Parallel Hierarchical Extreme Learning Machine on Flink for Big Data," in </t>
    </r>
    <r>
      <rPr>
        <i val="true"/>
        <sz val="14"/>
        <color rgb="FF000000"/>
        <rFont val="Times New Roman"/>
        <family val="1"/>
        <charset val="1"/>
      </rPr>
      <t xml:space="preserve">IEEE Transactions on Systems, Man, and Cybernetics: Systems</t>
    </r>
    <r>
      <rPr>
        <sz val="14"/>
        <color rgb="FF000000"/>
        <rFont val="Times New Roman"/>
        <family val="1"/>
        <charset val="1"/>
      </rPr>
      <t xml:space="preserve">, vol. 47, no. 10, pp. 2740-2753, Oct. 2017.</t>
    </r>
  </si>
  <si>
    <t>doi: 10.1109/TSMC.2017.2690673</t>
  </si>
  <si>
    <t>URL: http://ieeexplore.ieee.org/stamp/stamp.jsp?tp=&amp;arnumber=7908958&amp;isnumber=8038140</t>
  </si>
  <si>
    <r>
      <t xml:space="preserve">T. Hussain, S. M. Siniscalchi, C. C. Lee, S. S. Wang, Y. Tsao and W. H. Liao, "Experimental Study on Extreme Learning Machine Applications for Speech Enhancement," in </t>
    </r>
    <r>
      <rPr>
        <i val="true"/>
        <sz val="14"/>
        <color rgb="FF000000"/>
        <rFont val="Times New Roman"/>
        <family val="1"/>
        <charset val="1"/>
      </rPr>
      <t xml:space="preserve">IEEE Access</t>
    </r>
    <r>
      <rPr>
        <sz val="14"/>
        <color rgb="FF000000"/>
        <rFont val="Times New Roman"/>
        <family val="1"/>
        <charset val="1"/>
      </rPr>
      <t xml:space="preserve">, vol. 5, pp. 25542-25554, 2017.</t>
    </r>
  </si>
  <si>
    <t>doi: 10.1109/ACCESS.2017.2766675</t>
  </si>
  <si>
    <t>URL: http://ieeexplore.ieee.org/stamp/stamp.jsp?tp=&amp;arnumber=8085130&amp;isnumber=7859429</t>
  </si>
  <si>
    <r>
      <t xml:space="preserve">X. Liu, C. Deng, S. Wang, G. B. Huang, B. Zhao and P. Lauren, "Fast and Accurate Spatiotemporal Fusion Based Upon Extreme Learning Machine,"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13, no. 12, pp. 2039-2043, Dec. 2016.</t>
    </r>
  </si>
  <si>
    <t>doi: 10.1109/LGRS.2016.2622726</t>
  </si>
  <si>
    <t>URL: http://ieeexplore.ieee.org/stamp/stamp.jsp?tp=&amp;arnumber=7748638&amp;isnumber=7778340</t>
  </si>
  <si>
    <r>
      <t xml:space="preserve">L. Zhang and D. Zhang, "Evolutionary Cost-Sensitive Extreme Learning Machine,"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28, no. 12, pp. 3045-3060, Dec. 2017.</t>
    </r>
  </si>
  <si>
    <t>doi: 10.1109/TNNLS.2016.2607757</t>
  </si>
  <si>
    <t>URL: http://ieeexplore.ieee.org/stamp/stamp.jsp?tp=&amp;arnumber=7588107&amp;isnumber=8113707</t>
  </si>
  <si>
    <r>
      <t xml:space="preserve">K. Javed, R. Gouriveau and N. Zerhouni, "A New Multivariate Approach for Prognostics Based on Extreme Learning Machine and Fuzzy Clustering," in </t>
    </r>
    <r>
      <rPr>
        <i val="true"/>
        <sz val="14"/>
        <color rgb="FF000000"/>
        <rFont val="Times New Roman"/>
        <family val="1"/>
        <charset val="1"/>
      </rPr>
      <t xml:space="preserve">IEEE Transactions on Cybernetics</t>
    </r>
    <r>
      <rPr>
        <sz val="14"/>
        <color rgb="FF000000"/>
        <rFont val="Times New Roman"/>
        <family val="1"/>
        <charset val="1"/>
      </rPr>
      <t xml:space="preserve">, vol. 45, no. 12, pp. 2626-2639, Dec. 2015.</t>
    </r>
  </si>
  <si>
    <t>doi: 10.1109/TCYB.2014.2378056</t>
  </si>
  <si>
    <t>URL: http://ieeexplore.ieee.org/stamp/stamp.jsp?tp=&amp;arnumber=7021915&amp;isnumber=7328787</t>
  </si>
  <si>
    <r>
      <t xml:space="preserve">H. Su, Y. Cai and Q. Du, "Firefly-Algorithm-Inspired Framework With Band Selection and Extreme Learning Machine for Hyperspectral Image Classification," in </t>
    </r>
    <r>
      <rPr>
        <i val="true"/>
        <sz val="14"/>
        <color rgb="FF000000"/>
        <rFont val="Times New Roman"/>
        <family val="1"/>
        <charset val="1"/>
      </rPr>
      <t xml:space="preserve">IEEE Journal of Selected Topics in Applied Earth Observations and Remote Sensing</t>
    </r>
    <r>
      <rPr>
        <sz val="14"/>
        <color rgb="FF000000"/>
        <rFont val="Times New Roman"/>
        <family val="1"/>
        <charset val="1"/>
      </rPr>
      <t xml:space="preserve">, vol. 10, no. 1, pp. 309-320, Jan. 2017.</t>
    </r>
  </si>
  <si>
    <t>doi: 10.1109/JSTARS.2016.2591004</t>
  </si>
  <si>
    <t>URL: http://ieeexplore.ieee.org/stamp/stamp.jsp?tp=&amp;arnumber=7536149&amp;isnumber=7792753</t>
  </si>
  <si>
    <r>
      <t xml:space="preserve">Y. Chen, E. Yao and A. Basu, "A 128-Channel Extreme Learning Machine-Based Neural Decoder for Brain Machine Interfaces," in </t>
    </r>
    <r>
      <rPr>
        <i val="true"/>
        <sz val="14"/>
        <color rgb="FF000000"/>
        <rFont val="Times New Roman"/>
        <family val="1"/>
        <charset val="1"/>
      </rPr>
      <t xml:space="preserve">IEEE Transactions on Biomedical Circuits and Systems</t>
    </r>
    <r>
      <rPr>
        <sz val="14"/>
        <color rgb="FF000000"/>
        <rFont val="Times New Roman"/>
        <family val="1"/>
        <charset val="1"/>
      </rPr>
      <t xml:space="preserve">, vol. 10, no. 3, pp. 679-692, June 2016.</t>
    </r>
  </si>
  <si>
    <t>doi: 10.1109/TBCAS.2015.2483618</t>
  </si>
  <si>
    <t>URL: http://ieeexplore.ieee.org/stamp/stamp.jsp?tp=&amp;arnumber=7348721&amp;isnumber=7426429</t>
  </si>
  <si>
    <r>
      <t xml:space="preserve">S. Li, Z. H. You, H. Guo, X. Luo and Z. Q. Zhao, "Inverse-Free Extreme Learning Machine With Optimal Information Updating," in </t>
    </r>
    <r>
      <rPr>
        <i val="true"/>
        <sz val="14"/>
        <color rgb="FF000000"/>
        <rFont val="Times New Roman"/>
        <family val="1"/>
        <charset val="1"/>
      </rPr>
      <t xml:space="preserve">IEEE Transactions on Cybernetics</t>
    </r>
    <r>
      <rPr>
        <sz val="14"/>
        <color rgb="FF000000"/>
        <rFont val="Times New Roman"/>
        <family val="1"/>
        <charset val="1"/>
      </rPr>
      <t xml:space="preserve">, vol. 46, no. 5, pp. 1229-1241, May 2016.</t>
    </r>
  </si>
  <si>
    <t>doi: 10.1109/TCYB.2015.2434841</t>
  </si>
  <si>
    <t>URL: http://ieeexplore.ieee.org/stamp/stamp.jsp?tp=&amp;arnumber=7115113&amp;isnumber=7452443</t>
  </si>
  <si>
    <r>
      <t xml:space="preserve">L. Jia, M. Li, P. Zhang and Y. Wu, "SAR Image Change Detection Based on Correlation Kernel and Multistage Extreme Learning Machine," in </t>
    </r>
    <r>
      <rPr>
        <i val="true"/>
        <sz val="14"/>
        <color rgb="FF000000"/>
        <rFont val="Times New Roman"/>
        <family val="1"/>
        <charset val="1"/>
      </rPr>
      <t xml:space="preserve">IEEE Transactions on Geoscience and Remote Sensing</t>
    </r>
    <r>
      <rPr>
        <sz val="14"/>
        <color rgb="FF000000"/>
        <rFont val="Times New Roman"/>
        <family val="1"/>
        <charset val="1"/>
      </rPr>
      <t xml:space="preserve">, vol. 54, no. 10, pp. 5993-6006, Oct. 2016.</t>
    </r>
  </si>
  <si>
    <t>doi: 10.1109/TGRS.2016.2578438</t>
  </si>
  <si>
    <t>URL: http://ieeexplore.ieee.org/stamp/stamp.jsp?tp=&amp;arnumber=7498649&amp;isnumber=7542104</t>
  </si>
  <si>
    <r>
      <t xml:space="preserve">Y. Yang and Q. M. J. Wu, "Multilayer Extreme Learning Machine With Subnetwork Nodes for Representation Learning," in </t>
    </r>
    <r>
      <rPr>
        <i val="true"/>
        <sz val="14"/>
        <color rgb="FF000000"/>
        <rFont val="Times New Roman"/>
        <family val="1"/>
        <charset val="1"/>
      </rPr>
      <t xml:space="preserve">IEEE Transactions on Cybernetics</t>
    </r>
    <r>
      <rPr>
        <sz val="14"/>
        <color rgb="FF000000"/>
        <rFont val="Times New Roman"/>
        <family val="1"/>
        <charset val="1"/>
      </rPr>
      <t xml:space="preserve">, vol. 46, no. 11, pp. 2570-2583, Nov. 2016.</t>
    </r>
  </si>
  <si>
    <t>doi: 10.1109/TCYB.2015.2481713</t>
  </si>
  <si>
    <t>URL: http://ieeexplore.ieee.org/stamp/stamp.jsp?tp=&amp;arnumber=7295596&amp;isnumber=7586170</t>
  </si>
  <si>
    <r>
      <t xml:space="preserve">A. Iosifidis, A. Tefas and I. Pitas, "Graph Embedded Extreme Learning Machine," in </t>
    </r>
    <r>
      <rPr>
        <i val="true"/>
        <sz val="14"/>
        <color rgb="FF000000"/>
        <rFont val="Times New Roman"/>
        <family val="1"/>
        <charset val="1"/>
      </rPr>
      <t xml:space="preserve">IEEE Transactions on Cybernetics</t>
    </r>
    <r>
      <rPr>
        <sz val="14"/>
        <color rgb="FF000000"/>
        <rFont val="Times New Roman"/>
        <family val="1"/>
        <charset val="1"/>
      </rPr>
      <t xml:space="preserve">, vol. 46, no. 1, pp. 311-324, Jan. 2016.</t>
    </r>
  </si>
  <si>
    <t>doi: 10.1109/TCYB.2015.2401973</t>
  </si>
  <si>
    <t>URL: http://ieeexplore.ieee.org/stamp/stamp.jsp?tp=&amp;arnumber=7052327&amp;isnumber=7355418</t>
  </si>
  <si>
    <r>
      <t xml:space="preserve">J. Luo, C. M. Vong and P. K. Wong, "Sparse Bayesian Extreme Learning Machine for Multi-classification,"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25, no. 4, pp. 836-843, April 2014.</t>
    </r>
  </si>
  <si>
    <t>doi: 10.1109/TNNLS.2013.2281839</t>
  </si>
  <si>
    <t>URL: http://ieeexplore.ieee.org/stamp/stamp.jsp?tp=&amp;arnumber=6615928&amp;isnumber=6763171</t>
  </si>
  <si>
    <r>
      <t xml:space="preserve">B. Jin, Z. Jing and H. Zhao, "Incremental and Decremental Extreme Learning Machine Based on Generalized Inverse," in </t>
    </r>
    <r>
      <rPr>
        <i val="true"/>
        <sz val="14"/>
        <color rgb="FF000000"/>
        <rFont val="Times New Roman"/>
        <family val="1"/>
        <charset val="1"/>
      </rPr>
      <t xml:space="preserve">IEEE Access</t>
    </r>
    <r>
      <rPr>
        <sz val="14"/>
        <color rgb="FF000000"/>
        <rFont val="Times New Roman"/>
        <family val="1"/>
        <charset val="1"/>
      </rPr>
      <t xml:space="preserve">, vol. 5, pp. 20852-20865, 2017.</t>
    </r>
  </si>
  <si>
    <t>doi: 10.1109/ACCESS.2017.2758645</t>
  </si>
  <si>
    <r>
      <t xml:space="preserve">X. Luo, Xiaona Yang, Weiping Wang, X. Chang, X. Wang and Zhigang Zhao, "A novel hidden danger prediction method in cloud-based intelligent industrial production management using timeliness managing extreme learning machine," in </t>
    </r>
    <r>
      <rPr>
        <i val="true"/>
        <sz val="14"/>
        <color rgb="FF000000"/>
        <rFont val="Times New Roman"/>
        <family val="1"/>
        <charset val="1"/>
      </rPr>
      <t xml:space="preserve">China Communications</t>
    </r>
    <r>
      <rPr>
        <sz val="14"/>
        <color rgb="FF000000"/>
        <rFont val="Times New Roman"/>
        <family val="1"/>
        <charset val="1"/>
      </rPr>
      <t xml:space="preserve">, vol. 13, no. 7, pp. 74-82, July 2016.</t>
    </r>
  </si>
  <si>
    <t>doi: 10.1109/CC.2016.7559078</t>
  </si>
  <si>
    <t>URL: http://ieeexplore.ieee.org/stamp/stamp.jsp?tp=&amp;arnumber=7559078&amp;isnumber=7559065</t>
  </si>
  <si>
    <r>
      <t xml:space="preserve">M. Suri and V. Parmar, "Exploiting Intrinsic Variability of Filamentary Resistive Memory for Extreme Learning Machine Architectures," in </t>
    </r>
    <r>
      <rPr>
        <i val="true"/>
        <sz val="14"/>
        <color rgb="FF000000"/>
        <rFont val="Times New Roman"/>
        <family val="1"/>
        <charset val="1"/>
      </rPr>
      <t xml:space="preserve">IEEE Transactions on Nanotechnology</t>
    </r>
    <r>
      <rPr>
        <sz val="14"/>
        <color rgb="FF000000"/>
        <rFont val="Times New Roman"/>
        <family val="1"/>
        <charset val="1"/>
      </rPr>
      <t xml:space="preserve">, vol. 14, no. 6, pp. 963-968, Nov. 2015.</t>
    </r>
  </si>
  <si>
    <t>doi: 10.1109/TNANO.2015.2441112</t>
  </si>
  <si>
    <t>URL: http://ieeexplore.ieee.org/stamp/stamp.jsp?tp=&amp;arnumber=7123635&amp;isnumber=7322313</t>
  </si>
  <si>
    <r>
      <t xml:space="preserve">Y. Bazi, N. Alajlan, F. Melgani, H. AlHichri, S. Malek and R. R. Yager, "Differential Evolution Extreme Learning Machine for the Classification of Hyperspectral Images,"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11, no. 6, pp. 1066-1070, June 2014.</t>
    </r>
  </si>
  <si>
    <t>doi: 10.1109/LGRS.2013.2286078</t>
  </si>
  <si>
    <t>URL: http://ieeexplore.ieee.org/stamp/stamp.jsp?tp=&amp;arnumber=6656874&amp;isnumber=6727428</t>
  </si>
  <si>
    <r>
      <t xml:space="preserve">M. A. Bencherif, Y. Bazi, A. Guessoum, N. Alajlan, F. Melgani and H. AlHichri, "Fusion of Extreme Learning Machine and Graph-Based Optimization Methods for Active Classification of Remote Sensing Images,"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12, no. 3, pp. 527-531, March 2015.</t>
    </r>
  </si>
  <si>
    <t>doi: 10.1109/LGRS.2014.2349538</t>
  </si>
  <si>
    <t>URL: http://ieeexplore.ieee.org/stamp/stamp.jsp?tp=&amp;arnumber=6891215&amp;isnumber=6899762</t>
  </si>
  <si>
    <r>
      <t xml:space="preserve">Z. Wang </t>
    </r>
    <r>
      <rPr>
        <i val="true"/>
        <sz val="14"/>
        <color rgb="FF000000"/>
        <rFont val="Times New Roman"/>
        <family val="1"/>
        <charset val="1"/>
      </rPr>
      <t xml:space="preserve">et al</t>
    </r>
    <r>
      <rPr>
        <sz val="14"/>
        <color rgb="FF000000"/>
        <rFont val="Times New Roman"/>
        <family val="1"/>
        <charset val="1"/>
      </rPr>
      <t xml:space="preserve">., "Distributed and weighted extreme learning machine for imbalanced big data learning," in </t>
    </r>
    <r>
      <rPr>
        <i val="true"/>
        <sz val="14"/>
        <color rgb="FF000000"/>
        <rFont val="Times New Roman"/>
        <family val="1"/>
        <charset val="1"/>
      </rPr>
      <t xml:space="preserve">Tsinghua Science and Technology</t>
    </r>
    <r>
      <rPr>
        <sz val="14"/>
        <color rgb="FF000000"/>
        <rFont val="Times New Roman"/>
        <family val="1"/>
        <charset val="1"/>
      </rPr>
      <t xml:space="preserve">, vol. 22, no. 2, pp. 160-173, April 2017.</t>
    </r>
  </si>
  <si>
    <t>doi: 10.23919/TST.2017.7889638</t>
  </si>
  <si>
    <t>URL: http://ieeexplore.ieee.org/stamp/stamp.jsp?tp=&amp;arnumber=7889638&amp;isnumber=7889632</t>
  </si>
  <si>
    <r>
      <t xml:space="preserve">Z. Huang, Y. Yu, J. Gu and H. Liu, "An Efficient Method for Traffic Sign Recognition Based on Extreme Learning Machine," in </t>
    </r>
    <r>
      <rPr>
        <i val="true"/>
        <sz val="14"/>
        <color rgb="FF000000"/>
        <rFont val="Times New Roman"/>
        <family val="1"/>
        <charset val="1"/>
      </rPr>
      <t xml:space="preserve">IEEE Transactions on Cybernetics</t>
    </r>
    <r>
      <rPr>
        <sz val="14"/>
        <color rgb="FF000000"/>
        <rFont val="Times New Roman"/>
        <family val="1"/>
        <charset val="1"/>
      </rPr>
      <t xml:space="preserve">, vol. 47, no. 4, pp. 920-933, April 2017.</t>
    </r>
  </si>
  <si>
    <t>doi: 10.1109/TCYB.2016.2533424</t>
  </si>
  <si>
    <t>URL: http://ieeexplore.ieee.org/stamp/stamp.jsp?tp=&amp;arnumber=7433451&amp;isnumber=7876876</t>
  </si>
  <si>
    <r>
      <t xml:space="preserve">N. Wang, M. J. Er and M. Han, "Parsimonious Extreme Learning Machine Using Recursive Orthogonal Least Squares,"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25, no. 10, pp. 1828-1841, Oct. 2014.</t>
    </r>
  </si>
  <si>
    <t>doi: 10.1109/TNNLS.2013.2296048</t>
  </si>
  <si>
    <t>URL: http://ieeexplore.ieee.org/stamp/stamp.jsp?tp=&amp;arnumber=6704311&amp;isnumber=6914636</t>
  </si>
  <si>
    <r>
      <t xml:space="preserve">L. Zhang and D. Zhang, "Robust Visual Knowledge Transfer via Extreme Learning Machine-Based Domain Adaptation," in </t>
    </r>
    <r>
      <rPr>
        <i val="true"/>
        <sz val="14"/>
        <color rgb="FF000000"/>
        <rFont val="Times New Roman"/>
        <family val="1"/>
        <charset val="1"/>
      </rPr>
      <t xml:space="preserve">IEEE Transactions on Image Processing</t>
    </r>
    <r>
      <rPr>
        <sz val="14"/>
        <color rgb="FF000000"/>
        <rFont val="Times New Roman"/>
        <family val="1"/>
        <charset val="1"/>
      </rPr>
      <t xml:space="preserve">, vol. 25, no. 10, pp. 4959-4973, Oct. 2016.</t>
    </r>
  </si>
  <si>
    <t>doi: 10.1109/TIP.2016.2598679</t>
  </si>
  <si>
    <t>URL: http://ieeexplore.ieee.org/stamp/stamp.jsp?tp=&amp;arnumber=7539280&amp;isnumber=7529254</t>
  </si>
  <si>
    <r>
      <t xml:space="preserve">Q. Lv, X. Niu, Y. Dou, J. Xu and Y. Lei, "Classification of Hyperspectral Remote Sensing Image Using Hierarchical Local-Receptive-Field-Based Extreme Learning Machine,"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13, no. 3, pp. 434-438, March 2016.</t>
    </r>
  </si>
  <si>
    <t>doi: 10.1109/LGRS.2016.2517178</t>
  </si>
  <si>
    <t>URL: http://ieeexplore.ieee.org/stamp/stamp.jsp?tp=&amp;arnumber=7403893&amp;isnumber=7419207</t>
  </si>
  <si>
    <r>
      <t xml:space="preserve">G. B. Huang, H. Zhou, X. Ding and R. Zhang, "Extreme Learning Machine for Regression and Multiclass Classification," in </t>
    </r>
    <r>
      <rPr>
        <i val="true"/>
        <sz val="14"/>
        <color rgb="FF000000"/>
        <rFont val="Times New Roman"/>
        <family val="1"/>
        <charset val="1"/>
      </rPr>
      <t xml:space="preserve">IEEE Transactions on Systems, Man, and Cybernetics, Part B (Cybernetics)</t>
    </r>
    <r>
      <rPr>
        <sz val="14"/>
        <color rgb="FF000000"/>
        <rFont val="Times New Roman"/>
        <family val="1"/>
        <charset val="1"/>
      </rPr>
      <t xml:space="preserve">, vol. 42, no. 2, pp. 513-529, April 2012.</t>
    </r>
  </si>
  <si>
    <t>doi: 10.1109/TSMCB.2011.2168604</t>
  </si>
  <si>
    <t>URL: http://ieeexplore.ieee.org/stamp/stamp.jsp?tp=&amp;arnumber=6035797&amp;isnumber=6169194</t>
  </si>
  <si>
    <t>PENULIS</t>
  </si>
  <si>
    <t>PENULIS Ke-</t>
  </si>
  <si>
    <t>Penulis Ke-1</t>
  </si>
  <si>
    <t>Penulis Ke-2</t>
  </si>
  <si>
    <t>Nama</t>
  </si>
  <si>
    <t>Huang</t>
  </si>
  <si>
    <t>A Jirayusakul</t>
  </si>
  <si>
    <t>S. Auwatanamongkol</t>
  </si>
  <si>
    <t>Wang</t>
  </si>
  <si>
    <t>Liu</t>
  </si>
  <si>
    <t>A. K. Qin</t>
  </si>
  <si>
    <t>Kasun</t>
  </si>
  <si>
    <t>Atsushi Sato</t>
  </si>
  <si>
    <t>Keiji Yamada</t>
  </si>
  <si>
    <t>J. J. Liang</t>
  </si>
  <si>
    <t>Thorsten Bojer</t>
  </si>
  <si>
    <t>Brijnesh J. Jain</t>
  </si>
  <si>
    <t>David Schultz</t>
  </si>
  <si>
    <t>Mihajlo Grbovic</t>
  </si>
  <si>
    <t>Slobodan Vucetic</t>
  </si>
  <si>
    <t>Daniela Hofmann</t>
  </si>
  <si>
    <t>Wen-Liang Hung</t>
  </si>
  <si>
    <t>De-Hua Chen</t>
  </si>
  <si>
    <t>Miin-Shen Yang</t>
  </si>
  <si>
    <t>Marika Kastner</t>
  </si>
  <si>
    <t>P.N, Sugantban</t>
  </si>
  <si>
    <t>Petra Schneider</t>
  </si>
  <si>
    <t>Xibin Zhu</t>
  </si>
  <si>
    <t>Marc Strickert</t>
  </si>
  <si>
    <t>Michael Biehl</t>
  </si>
  <si>
    <t>Frank-Michael Schleif</t>
  </si>
  <si>
    <t>Thomas Villmann</t>
  </si>
  <si>
    <t>Barbara Hammer</t>
  </si>
  <si>
    <t>Publikasi</t>
  </si>
  <si>
    <t>Jumlah</t>
  </si>
  <si>
    <t>Patter Recognition</t>
  </si>
  <si>
    <t>Neural Processing Letter</t>
  </si>
  <si>
    <t>Hybrid Intelligent Systems</t>
  </si>
  <si>
    <t>Systems, Man and Cybernetics</t>
  </si>
  <si>
    <t>Artificial Intelligence and Soft Computing</t>
  </si>
  <si>
    <t>Neural Computation</t>
  </si>
  <si>
    <t>Neural Information Processing</t>
  </si>
  <si>
    <t>Artiﬁcial Intelligence</t>
  </si>
  <si>
    <t>Tahun</t>
  </si>
  <si>
    <t>Chromosome</t>
  </si>
  <si>
    <t>Vooting</t>
  </si>
  <si>
    <t>Face Recognition</t>
  </si>
  <si>
    <t>Protein</t>
  </si>
  <si>
    <t>Sonar</t>
  </si>
  <si>
    <t>Sonata</t>
  </si>
  <si>
    <t>Vibro</t>
  </si>
  <si>
    <t>Amazon47</t>
  </si>
  <si>
    <t>Image-Segmentation</t>
  </si>
  <si>
    <t>IPSplice</t>
  </si>
  <si>
    <t>Patrol</t>
  </si>
  <si>
    <t>Pima-Indian Diabetes</t>
  </si>
  <si>
    <t>Wisconsin Breast Cancer</t>
  </si>
  <si>
    <t>Wine</t>
  </si>
  <si>
    <t>Cassava Mosaic Diseas</t>
  </si>
  <si>
    <t>Cat Cortex</t>
  </si>
  <si>
    <t>Chinese Character</t>
  </si>
  <si>
    <t>Glass</t>
  </si>
  <si>
    <t>Iris-Plants</t>
  </si>
  <si>
    <t>The Mushroom UCI</t>
  </si>
  <si>
    <t>Vehicle Silhouettes</t>
  </si>
  <si>
    <t>Leukimia Cancer</t>
  </si>
  <si>
    <t>source</t>
  </si>
  <si>
    <t>result</t>
  </si>
  <si>
    <t>query</t>
  </si>
  <si>
    <t>ieeexplore</t>
  </si>
  <si>
    <t>Displaying results 1-37 of 37 for ("Document Title":"extreme learning machine" AND ( p_Abstract:"weight*" OR p_Abstract:"initializ*" OR p_Abstract:"orthogonal*" OR p_Abstract:"representational learning” OR p_Abstract:"feature representation” OR p_Abstract:"optimiz*" OR p_Abstract:"PSO")) and refined by Content Type: Journals &amp; Magazines    Year: 2010-2017</t>
  </si>
  <si>
    <t>http://ieeexplore.ieee.org/search/searchresult.jsp?queryText=(%22Document%20Title%22:.QT.extreme%20learning%20machine.QT.%20AND%20%0A(%0A%22Abstract%22:.QT.weight*.QT.%20OR%20%0A%22Abstract%22:.QT.initializ*.QT.%20OR%0A%22Abstract%22:.QT.orthogonal*.QT.%20OR%0A%22Abstract%22:.QT.representational%20learning%E2%80%9D%20OR%20%0A%22Abstract%22:.QT.feature%20representation%E2%80%9D%20OR%20%0A%22Abstract%22:.QT.optimiz*.QT.%20OR%20%0A%22Abstract%22:.QT.PSO.QT.))&amp;refinements=4291944246&amp;ranges=2010_2017_Year&amp;matchBoolean=true&amp;rowsPerPage=50&amp;searchField=Search_All</t>
  </si>
  <si>
    <t>elsevier</t>
  </si>
  <si>
    <t>Search results: 150 results found for pub-date &gt; 2009 and ttl(extreme learning machine) AND ( abs(weight*) OR abs(inittializ*) OR abs(representational learning) OR abs(feature representation*) OR abs(pso) OR abs(optimiz*) OR abs(orthogonal*) )[All Sources(Computer Science)].</t>
  </si>
  <si>
    <t>https://www.sciencedirect.com/science?_ob=ArticleListURL&amp;_method=list&amp;_ArticleListID=-1251398498&amp;_sort=r&amp;_st=5&amp;md5=8c3efd8a222dc7a250662c116485aa63&amp;searchtype=a</t>
  </si>
  <si>
    <t>springerlink</t>
  </si>
  <si>
    <t>109 Result(s) for '(weight, OR weighting, OR orthogonal, OR orthogonalization, OR orthogonalized, OR optimized, OR optimization, OR weights, OR initializ, OR initialization, OR feature OR representation, OR representational OR learning)'
within Computer Science Article 2010 - 2018</t>
  </si>
  <si>
    <t>https://link.springer.com/search?date-facet-mode=between&amp;facet-start-year=2010&amp;query=%28weight%2C+OR+weighting%2C+OR+orthogonal%2C+OR+orthogonalization%2C+OR+orthogonalized%2C+OR+optimized%2C+OR+optimization%2C+OR+weights%2C+OR+initializ%2C+OR+initialization%2C+OR+feature+OR+representation%2C+OR+representational+OR+learning%29&amp;facet-end-year=2018&amp;dc.title=extreme+learning+machine&amp;showAll=true&amp;facet-discipline=%22Computer+Science%22&amp;facet-content-type=%22Article%22</t>
  </si>
</sst>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1"/>
      <color rgb="FF000000"/>
      <name val="Calibri"/>
      <family val="2"/>
      <charset val="1"/>
    </font>
    <font>
      <sz val="12"/>
      <color rgb="FF000000"/>
      <name val="Times New Roman"/>
      <family val="1"/>
      <charset val="1"/>
    </font>
    <font>
      <b val="true"/>
      <sz val="12"/>
      <color rgb="FFFF0000"/>
      <name val="Times New Roman"/>
      <family val="1"/>
      <charset val="1"/>
    </font>
    <font>
      <b val="true"/>
      <sz val="11"/>
      <color rgb="FFFF0000"/>
      <name val="Calibri"/>
      <family val="2"/>
      <charset val="1"/>
    </font>
    <font>
      <sz val="12"/>
      <color rgb="FF000000"/>
      <name val="Calibri"/>
      <family val="2"/>
      <charset val="1"/>
    </font>
    <font>
      <sz val="10"/>
      <color rgb="FF000000"/>
      <name val="Calibri"/>
      <family val="2"/>
      <charset val="1"/>
    </font>
    <font>
      <sz val="10"/>
      <color rgb="FF000000"/>
      <name val="Ubuntu Mono"/>
      <family val="0"/>
      <charset val="1"/>
    </font>
    <font>
      <i val="true"/>
      <sz val="14"/>
      <color rgb="FF000000"/>
      <name val="Times New Roman"/>
      <family val="1"/>
      <charset val="1"/>
    </font>
    <font>
      <sz val="14"/>
      <color rgb="FF000000"/>
      <name val="Times New Roman"/>
      <family val="1"/>
      <charset val="1"/>
    </font>
    <font>
      <i val="true"/>
      <sz val="14"/>
      <color rgb="FF800000"/>
      <name val="Times New Roman"/>
      <family val="1"/>
      <charset val="1"/>
    </font>
    <font>
      <sz val="14"/>
      <color rgb="FF800000"/>
      <name val="Times New Roman"/>
      <family val="1"/>
      <charset val="1"/>
    </font>
    <font>
      <b val="true"/>
      <sz val="14"/>
      <color rgb="FF595959"/>
      <name val="Calibri"/>
      <family val="2"/>
    </font>
    <font>
      <sz val="10"/>
      <color rgb="FF000000"/>
      <name val="Calibri"/>
      <family val="2"/>
    </font>
    <font>
      <b val="true"/>
      <sz val="14"/>
      <color rgb="FF595959"/>
      <name val="Arial"/>
      <family val="2"/>
    </font>
    <font>
      <b val="true"/>
      <sz val="10"/>
      <color rgb="FF595959"/>
      <name val="Arial"/>
      <family val="2"/>
    </font>
    <font>
      <b val="true"/>
      <sz val="12"/>
      <color rgb="FF595959"/>
      <name val="Arial"/>
      <family val="2"/>
    </font>
  </fonts>
  <fills count="6">
    <fill>
      <patternFill patternType="none"/>
    </fill>
    <fill>
      <patternFill patternType="gray125"/>
    </fill>
    <fill>
      <patternFill patternType="solid">
        <fgColor rgb="FFFFFF00"/>
        <bgColor rgb="FFFFFF00"/>
      </patternFill>
    </fill>
    <fill>
      <patternFill patternType="solid">
        <fgColor rgb="FFFFC000"/>
        <bgColor rgb="FFCCAF0A"/>
      </patternFill>
    </fill>
    <fill>
      <patternFill patternType="solid">
        <fgColor rgb="FF92D050"/>
        <bgColor rgb="FFBFBFBF"/>
      </patternFill>
    </fill>
    <fill>
      <patternFill patternType="solid">
        <fgColor rgb="FFFF0000"/>
        <bgColor rgb="FF993300"/>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2" borderId="1" xfId="0" applyFont="false" applyBorder="true" applyAlignment="true" applyProtection="false">
      <alignment horizontal="left" vertical="top" textRotation="0" wrapText="false" indent="0" shrinkToFit="false"/>
      <protection locked="true" hidden="false"/>
    </xf>
    <xf numFmtId="164" fontId="0" fillId="3" borderId="1" xfId="0" applyFont="false" applyBorder="true" applyAlignment="true" applyProtection="false">
      <alignment horizontal="left" vertical="top" textRotation="0" wrapText="false" indent="0" shrinkToFit="false"/>
      <protection locked="true" hidden="false"/>
    </xf>
    <xf numFmtId="164" fontId="0" fillId="4" borderId="1"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2" borderId="2" xfId="0" applyFont="true" applyBorder="true" applyAlignment="true" applyProtection="false">
      <alignment horizontal="left" vertical="top" textRotation="0" wrapText="false" indent="0" shrinkToFit="false"/>
      <protection locked="true" hidden="false"/>
    </xf>
    <xf numFmtId="164" fontId="4" fillId="3" borderId="2" xfId="0" applyFont="true" applyBorder="true" applyAlignment="true" applyProtection="false">
      <alignment horizontal="left" vertical="top" textRotation="0" wrapText="fals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4" fillId="2" borderId="4"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4" fontId="4" fillId="2" borderId="5" xfId="0" applyFont="true" applyBorder="true" applyAlignment="true" applyProtection="false">
      <alignment horizontal="general" vertical="top" textRotation="0" wrapText="false" indent="0" shrinkToFit="false"/>
      <protection locked="true" hidden="false"/>
    </xf>
    <xf numFmtId="164" fontId="4" fillId="4"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2" borderId="2" xfId="0" applyFont="true" applyBorder="true" applyAlignment="true" applyProtection="false">
      <alignment horizontal="left" vertical="top" textRotation="0" wrapText="false" indent="0" shrinkToFit="false"/>
      <protection locked="true" hidden="false"/>
    </xf>
    <xf numFmtId="164" fontId="6" fillId="3" borderId="2" xfId="0" applyFont="true" applyBorder="true" applyAlignment="true" applyProtection="false">
      <alignment horizontal="left" vertical="top" textRotation="0" wrapText="false" indent="0" shrinkToFit="false"/>
      <protection locked="true" hidden="false"/>
    </xf>
    <xf numFmtId="164" fontId="6" fillId="4" borderId="2"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2"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7" fillId="2" borderId="2" xfId="0" applyFont="true" applyBorder="true" applyAlignment="true" applyProtection="false">
      <alignment horizontal="left" vertical="top" textRotation="0" wrapText="false" indent="0" shrinkToFit="false"/>
      <protection locked="true" hidden="false"/>
    </xf>
    <xf numFmtId="164" fontId="7" fillId="3" borderId="2" xfId="0" applyFont="true" applyBorder="true" applyAlignment="true" applyProtection="false">
      <alignment horizontal="left" vertical="top" textRotation="0" wrapText="false" indent="0" shrinkToFit="false"/>
      <protection locked="true" hidden="false"/>
    </xf>
    <xf numFmtId="164" fontId="7" fillId="4" borderId="2" xfId="0" applyFont="true" applyBorder="true" applyAlignment="true" applyProtection="false">
      <alignment horizontal="left" vertical="top" textRotation="0" wrapText="false" indent="0" shrinkToFit="false"/>
      <protection locked="true" hidden="false"/>
    </xf>
    <xf numFmtId="164" fontId="7" fillId="0" borderId="2"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5" borderId="2" xfId="0" applyFont="true" applyBorder="true" applyAlignment="true" applyProtection="false">
      <alignment horizontal="left" vertical="top" textRotation="0" wrapText="false" indent="0" shrinkToFit="false"/>
      <protection locked="true" hidden="false"/>
    </xf>
    <xf numFmtId="164" fontId="6" fillId="5" borderId="2" xfId="0" applyFont="true" applyBorder="true" applyAlignment="true" applyProtection="false">
      <alignment horizontal="center" vertical="top" textRotation="0" wrapText="false" indent="0" shrinkToFit="false"/>
      <protection locked="true" hidden="false"/>
    </xf>
    <xf numFmtId="164" fontId="0" fillId="5" borderId="0" xfId="0" applyFont="false" applyBorder="false" applyAlignment="true" applyProtection="false">
      <alignment horizontal="left" vertical="top" textRotation="0" wrapText="fals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CCAF0A"/>
      <rgbColor rgb="FFFF6600"/>
      <rgbColor rgb="FF595959"/>
      <rgbColor rgb="FF6EA0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8.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Calibri"/>
              </a:rPr>
              <a:t>PENULIS</a:t>
            </a:r>
          </a:p>
        </c:rich>
      </c:tx>
      <c:layout/>
    </c:title>
    <c:plotArea>
      <c:layout/>
      <c:barChart>
        <c:barDir val="bar"/>
        <c:grouping val="clustered"/>
        <c:ser>
          <c:idx val="0"/>
          <c:order val="0"/>
          <c:spPr>
            <a:solidFill>
              <a:srgbClr val="5b9bd5"/>
            </a:solidFill>
            <a:ln>
              <a:noFill/>
            </a:ln>
          </c:spPr>
          <c:cat>
            <c:strRef>
              <c:f>Authors!$B$3:$B$10</c:f>
              <c:strCache>
                <c:ptCount val="8"/>
                <c:pt idx="0">
                  <c:v>Huang</c:v>
                </c:pt>
                <c:pt idx="1">
                  <c:v>A. Castaño</c:v>
                </c:pt>
                <c:pt idx="2">
                  <c:v>A Jirayusakul</c:v>
                </c:pt>
                <c:pt idx="3">
                  <c:v>S. Auwatanamongkol</c:v>
                </c:pt>
                <c:pt idx="4">
                  <c:v>Wang</c:v>
                </c:pt>
                <c:pt idx="5">
                  <c:v>Liu</c:v>
                </c:pt>
                <c:pt idx="6">
                  <c:v>A. K. Qin</c:v>
                </c:pt>
                <c:pt idx="7">
                  <c:v>Kasun</c:v>
                </c:pt>
              </c:strCache>
            </c:strRef>
          </c:cat>
          <c:val>
            <c:numRef>
              <c:f>Authors!$C$3:$C$10</c:f>
              <c:numCache>
                <c:formatCode>General</c:formatCode>
                <c:ptCount val="8"/>
                <c:pt idx="0">
                  <c:v>1</c:v>
                </c:pt>
                <c:pt idx="1">
                  <c:v>1</c:v>
                </c:pt>
                <c:pt idx="2">
                  <c:v>1</c:v>
                </c:pt>
                <c:pt idx="3">
                  <c:v>1</c:v>
                </c:pt>
                <c:pt idx="4">
                  <c:v>2</c:v>
                </c:pt>
                <c:pt idx="5">
                  <c:v>2</c:v>
                </c:pt>
                <c:pt idx="6">
                  <c:v>2</c:v>
                </c:pt>
                <c:pt idx="7">
                  <c:v>3</c:v>
                </c:pt>
              </c:numCache>
            </c:numRef>
          </c:val>
        </c:ser>
        <c:gapWidth val="182"/>
        <c:axId val="39600054"/>
        <c:axId val="80957367"/>
      </c:barChart>
      <c:catAx>
        <c:axId val="39600054"/>
        <c:scaling>
          <c:orientation val="minMax"/>
        </c:scaling>
        <c:delete val="0"/>
        <c:axPos val="b"/>
        <c:majorTickMark val="none"/>
        <c:minorTickMark val="none"/>
        <c:tickLblPos val="nextTo"/>
        <c:spPr>
          <a:ln w="9360">
            <a:solidFill>
              <a:srgbClr val="d9d9d9"/>
            </a:solidFill>
            <a:round/>
          </a:ln>
        </c:spPr>
        <c:crossAx val="80957367"/>
        <c:crosses val="autoZero"/>
        <c:auto val="1"/>
        <c:lblAlgn val="ctr"/>
        <c:lblOffset val="100"/>
      </c:catAx>
      <c:valAx>
        <c:axId val="80957367"/>
        <c:scaling>
          <c:orientation val="minMax"/>
        </c:scaling>
        <c:delete val="0"/>
        <c:axPos val="l"/>
        <c:majorGridlines>
          <c:spPr>
            <a:ln w="9360">
              <a:solidFill>
                <a:srgbClr val="d9d9d9"/>
              </a:solidFill>
              <a:round/>
            </a:ln>
          </c:spPr>
        </c:majorGridlines>
        <c:majorTickMark val="none"/>
        <c:minorTickMark val="none"/>
        <c:tickLblPos val="nextTo"/>
        <c:spPr>
          <a:ln w="6480">
            <a:noFill/>
          </a:ln>
        </c:spPr>
        <c:crossAx val="39600054"/>
        <c:crossesAt val="0"/>
      </c:valAx>
      <c:spPr>
        <a:noFill/>
        <a:ln>
          <a:noFill/>
        </a:ln>
      </c:spPr>
    </c:plotArea>
    <c:plotVisOnly val="1"/>
  </c:chart>
  <c:spPr>
    <a:solidFill>
      <a:srgbClr val="ffffff"/>
    </a:solidFill>
    <a:ln w="9360">
      <a:solidFill>
        <a:srgbClr val="d9d9d9"/>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Penulis paling aktif</a:t>
            </a:r>
          </a:p>
        </c:rich>
      </c:tx>
      <c:layout/>
    </c:title>
    <c:plotArea>
      <c:layout/>
      <c:barChart>
        <c:barDir val="bar"/>
        <c:grouping val="stacked"/>
        <c:ser>
          <c:idx val="0"/>
          <c:order val="0"/>
          <c:tx>
            <c:strRef>
              <c:f>'Pembobotan Input ELM (list)'!$A$1</c:f>
              <c:strCache>
                <c:ptCount val="1"/>
                <c:pt idx="0">
                  <c:v>No</c:v>
                </c:pt>
              </c:strCache>
            </c:strRef>
          </c:tx>
          <c:spPr>
            <a:solidFill>
              <a:srgbClr val="6ea0b0"/>
            </a:solidFill>
            <a:ln>
              <a:noFill/>
            </a:ln>
          </c:spPr>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Authors!$D$87:$D$95</c:f>
              <c:numCache>
                <c:formatCode>General</c:formatCode>
                <c:ptCount val="9"/>
                <c:pt idx="0">
                  <c:v>2</c:v>
                </c:pt>
                <c:pt idx="1">
                  <c:v/>
                </c:pt>
                <c:pt idx="2">
                  <c:v>1</c:v>
                </c:pt>
                <c:pt idx="3">
                  <c:v>1</c:v>
                </c:pt>
                <c:pt idx="4">
                  <c:v>2</c:v>
                </c:pt>
                <c:pt idx="5">
                  <c:v/>
                </c:pt>
                <c:pt idx="6">
                  <c:v/>
                </c:pt>
                <c:pt idx="7">
                  <c:v>1</c:v>
                </c:pt>
                <c:pt idx="8">
                  <c:v>1</c:v>
                </c:pt>
              </c:numCache>
            </c:numRef>
          </c:val>
        </c:ser>
        <c:ser>
          <c:idx val="1"/>
          <c:order val="1"/>
          <c:tx>
            <c:strRef>
              <c:f>'Pembobotan Input ELM (list)'!$A$1</c:f>
              <c:strCache>
                <c:ptCount val="1"/>
                <c:pt idx="0">
                  <c:v>No</c:v>
                </c:pt>
              </c:strCache>
            </c:strRef>
          </c:tx>
          <c:spPr>
            <a:solidFill>
              <a:srgbClr val="ccaf0a"/>
            </a:solidFill>
            <a:ln>
              <a:noFill/>
            </a:ln>
          </c:spPr>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Authors!$E$87:$E$95</c:f>
              <c:numCache>
                <c:formatCode>General</c:formatCode>
                <c:ptCount val="9"/>
                <c:pt idx="0">
                  <c:v/>
                </c:pt>
                <c:pt idx="1">
                  <c:v>2</c:v>
                </c:pt>
                <c:pt idx="2">
                  <c:v>1</c:v>
                </c:pt>
                <c:pt idx="3">
                  <c:v/>
                </c:pt>
                <c:pt idx="4">
                  <c:v>2</c:v>
                </c:pt>
                <c:pt idx="5">
                  <c:v>3</c:v>
                </c:pt>
                <c:pt idx="6">
                  <c:v>3</c:v>
                </c:pt>
                <c:pt idx="7">
                  <c:v/>
                </c:pt>
                <c:pt idx="8">
                  <c:v>3</c:v>
                </c:pt>
              </c:numCache>
            </c:numRef>
          </c:val>
        </c:ser>
        <c:gapWidth val="150"/>
        <c:overlap val="100"/>
        <c:axId val="75081065"/>
        <c:axId val="18370833"/>
      </c:barChart>
      <c:catAx>
        <c:axId val="75081065"/>
        <c:scaling>
          <c:orientation val="minMax"/>
        </c:scaling>
        <c:delete val="0"/>
        <c:axPos val="b"/>
        <c:title>
          <c:tx>
            <c:rich>
              <a:bodyPr/>
              <a:lstStyle/>
              <a:p>
                <a:pPr>
                  <a:defRPr/>
                </a:pPr>
                <a:r>
                  <a:rPr b="1" sz="1000">
                    <a:solidFill>
                      <a:srgbClr val="595959"/>
                    </a:solidFill>
                    <a:latin typeface="Arial"/>
                  </a:rPr>
                  <a:t>Penulis </a:t>
                </a:r>
              </a:p>
            </c:rich>
          </c:tx>
          <c:layout/>
        </c:title>
        <c:majorTickMark val="none"/>
        <c:minorTickMark val="none"/>
        <c:tickLblPos val="nextTo"/>
        <c:spPr>
          <a:ln w="9360">
            <a:solidFill>
              <a:srgbClr val="d9d9d9"/>
            </a:solidFill>
            <a:round/>
          </a:ln>
        </c:spPr>
        <c:crossAx val="18370833"/>
        <c:crosses val="autoZero"/>
        <c:auto val="1"/>
        <c:lblAlgn val="ctr"/>
        <c:lblOffset val="100"/>
      </c:catAx>
      <c:valAx>
        <c:axId val="18370833"/>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Arial"/>
                  </a:rPr>
                  <a:t>Jumlah Paper</a:t>
                </a:r>
              </a:p>
            </c:rich>
          </c:tx>
          <c:layout/>
        </c:title>
        <c:majorTickMark val="none"/>
        <c:minorTickMark val="none"/>
        <c:tickLblPos val="nextTo"/>
        <c:spPr>
          <a:ln w="9360">
            <a:noFill/>
          </a:ln>
        </c:spPr>
        <c:crossAx val="75081065"/>
        <c:crossesAt val="0"/>
      </c:valAx>
      <c:spPr>
        <a:noFill/>
        <a:ln>
          <a:noFill/>
        </a:ln>
      </c:spPr>
    </c:plotArea>
    <c:legend>
      <c:legendPos val="b"/>
      <c:overlay val="0"/>
      <c:spPr>
        <a:noFill/>
        <a:ln>
          <a:noFill/>
        </a:ln>
      </c:spPr>
    </c:legend>
    <c:plotVisOnly val="1"/>
  </c:chart>
  <c:spPr>
    <a:solidFill>
      <a:srgbClr val="ffffff"/>
    </a:solidFill>
    <a:ln w="9360">
      <a:solidFill>
        <a:srgbClr val="d9d9d9"/>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spPr>
            <a:solidFill>
              <a:srgbClr val="6ea0b0"/>
            </a:solidFill>
            <a:ln>
              <a:noFill/>
            </a:ln>
          </c:spPr>
          <c:cat>
            <c:strRef>
              <c:f>Publications!$B$2:$B$11</c:f>
              <c:strCache>
                <c:ptCount val="10"/>
                <c:pt idx="0">
                  <c:v>Patter Recognition</c:v>
                </c:pt>
                <c:pt idx="1">
                  <c:v>Neural Processing Letter</c:v>
                </c:pt>
                <c:pt idx="2">
                  <c:v>Hybrid Intelligent Systems</c:v>
                </c:pt>
                <c:pt idx="3">
                  <c:v>Systems, Man and Cybernetics</c:v>
                </c:pt>
                <c:pt idx="4">
                  <c:v>Artificial Intelligence and Soft Computing</c:v>
                </c:pt>
                <c:pt idx="5">
                  <c:v>Neural Computation</c:v>
                </c:pt>
                <c:pt idx="6">
                  <c:v>Neural Information Processing</c:v>
                </c:pt>
                <c:pt idx="7">
                  <c:v>Neural Networks</c:v>
                </c:pt>
                <c:pt idx="8">
                  <c:v>Neurocomputing</c:v>
                </c:pt>
                <c:pt idx="9">
                  <c:v>Artiﬁcial Intelligence</c:v>
                </c:pt>
              </c:strCache>
            </c:strRef>
          </c:cat>
          <c:val>
            <c:numRef>
              <c:f>Publications!$C$2:$C$11</c:f>
              <c:numCache>
                <c:formatCode>General</c:formatCode>
                <c:ptCount val="10"/>
                <c:pt idx="0">
                  <c:v>3</c:v>
                </c:pt>
                <c:pt idx="1">
                  <c:v>4</c:v>
                </c:pt>
                <c:pt idx="2">
                  <c:v>1</c:v>
                </c:pt>
                <c:pt idx="3">
                  <c:v>1</c:v>
                </c:pt>
                <c:pt idx="4">
                  <c:v>1</c:v>
                </c:pt>
                <c:pt idx="5">
                  <c:v>2</c:v>
                </c:pt>
                <c:pt idx="6">
                  <c:v>1</c:v>
                </c:pt>
                <c:pt idx="7">
                  <c:v>2</c:v>
                </c:pt>
                <c:pt idx="8">
                  <c:v>6</c:v>
                </c:pt>
                <c:pt idx="9">
                  <c:v>1</c:v>
                </c:pt>
              </c:numCache>
            </c:numRef>
          </c:val>
        </c:ser>
        <c:gapWidth val="182"/>
        <c:axId val="33572454"/>
        <c:axId val="91955906"/>
      </c:barChart>
      <c:catAx>
        <c:axId val="33572454"/>
        <c:scaling>
          <c:orientation val="minMax"/>
        </c:scaling>
        <c:delete val="0"/>
        <c:axPos val="b"/>
        <c:majorTickMark val="none"/>
        <c:minorTickMark val="none"/>
        <c:tickLblPos val="nextTo"/>
        <c:spPr>
          <a:ln w="9360">
            <a:solidFill>
              <a:srgbClr val="d9d9d9"/>
            </a:solidFill>
            <a:round/>
          </a:ln>
        </c:spPr>
        <c:crossAx val="91955906"/>
        <c:crosses val="autoZero"/>
        <c:auto val="1"/>
        <c:lblAlgn val="ctr"/>
        <c:lblOffset val="100"/>
      </c:catAx>
      <c:valAx>
        <c:axId val="91955906"/>
        <c:scaling>
          <c:orientation val="minMax"/>
        </c:scaling>
        <c:delete val="0"/>
        <c:axPos val="l"/>
        <c:majorGridlines>
          <c:spPr>
            <a:ln w="9360">
              <a:solidFill>
                <a:srgbClr val="d9d9d9"/>
              </a:solidFill>
              <a:round/>
            </a:ln>
          </c:spPr>
        </c:majorGridlines>
        <c:majorTickMark val="none"/>
        <c:minorTickMark val="none"/>
        <c:tickLblPos val="nextTo"/>
        <c:spPr>
          <a:ln w="9360">
            <a:noFill/>
          </a:ln>
        </c:spPr>
        <c:crossAx val="33572454"/>
        <c:crossesAt val="0"/>
      </c:valAx>
      <c:spPr>
        <a:noFill/>
        <a:ln>
          <a:noFill/>
        </a:ln>
      </c:spPr>
    </c:plotArea>
    <c:plotVisOnly val="1"/>
  </c:chart>
  <c:spPr>
    <a:solidFill>
      <a:srgbClr val="ffffff"/>
    </a:solidFill>
    <a:ln w="9360">
      <a:solidFill>
        <a:srgbClr val="d9d9d9"/>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Publikasi Paper</a:t>
            </a:r>
          </a:p>
        </c:rich>
      </c:tx>
      <c:layout/>
    </c:title>
    <c:plotArea>
      <c:layout/>
      <c:scatterChart>
        <c:scatterStyle val="lineMarker"/>
        <c:varyColors val="0"/>
        <c:ser>
          <c:idx val="0"/>
          <c:order val="0"/>
          <c:spPr>
            <a:solidFill>
              <a:srgbClr val="6ea0b0"/>
            </a:solidFill>
            <a:ln w="19080">
              <a:solidFill>
                <a:srgbClr val="6ea0b0"/>
              </a:solidFill>
              <a:round/>
            </a:ln>
          </c:spPr>
          <c:marker>
            <c:size val="2"/>
          </c:marker>
          <c:smooth val="1"/>
          <c:xVal>
            <c:numRef>
              <c:f>Publications!$B$22:$B$35</c:f>
              <c:numCache>
                <c:formatCode>General</c:formatCode>
                <c:ptCount val="14"/>
                <c:pt idx="0">
                  <c:v>1996</c:v>
                </c:pt>
                <c:pt idx="1">
                  <c:v>2001</c:v>
                </c:pt>
                <c:pt idx="2">
                  <c:v>2004</c:v>
                </c:pt>
                <c:pt idx="3">
                  <c:v>2005</c:v>
                </c:pt>
                <c:pt idx="4">
                  <c:v>2006</c:v>
                </c:pt>
                <c:pt idx="5">
                  <c:v>2007</c:v>
                </c:pt>
                <c:pt idx="6">
                  <c:v>2008</c:v>
                </c:pt>
                <c:pt idx="7">
                  <c:v>2009</c:v>
                </c:pt>
                <c:pt idx="8">
                  <c:v>2011</c:v>
                </c:pt>
                <c:pt idx="9">
                  <c:v>2012</c:v>
                </c:pt>
                <c:pt idx="10">
                  <c:v>2013</c:v>
                </c:pt>
                <c:pt idx="11">
                  <c:v>2014</c:v>
                </c:pt>
                <c:pt idx="12">
                  <c:v>2015</c:v>
                </c:pt>
                <c:pt idx="13">
                  <c:v>2017</c:v>
                </c:pt>
              </c:numCache>
            </c:numRef>
          </c:xVal>
          <c:yVal>
            <c:numRef>
              <c:f>Publications!$C$22:$C$35</c:f>
              <c:numCache>
                <c:formatCode>General</c:formatCode>
                <c:ptCount val="14"/>
                <c:pt idx="0">
                  <c:v>1</c:v>
                </c:pt>
                <c:pt idx="1">
                  <c:v>2</c:v>
                </c:pt>
                <c:pt idx="2">
                  <c:v>2</c:v>
                </c:pt>
                <c:pt idx="3">
                  <c:v>2</c:v>
                </c:pt>
                <c:pt idx="4">
                  <c:v>1</c:v>
                </c:pt>
                <c:pt idx="5">
                  <c:v>1</c:v>
                </c:pt>
                <c:pt idx="6">
                  <c:v>2</c:v>
                </c:pt>
                <c:pt idx="7">
                  <c:v>2</c:v>
                </c:pt>
                <c:pt idx="8">
                  <c:v>3</c:v>
                </c:pt>
                <c:pt idx="9">
                  <c:v>1</c:v>
                </c:pt>
                <c:pt idx="10">
                  <c:v>1</c:v>
                </c:pt>
                <c:pt idx="11">
                  <c:v>2</c:v>
                </c:pt>
                <c:pt idx="12">
                  <c:v>1</c:v>
                </c:pt>
                <c:pt idx="13">
                  <c:v>1</c:v>
                </c:pt>
              </c:numCache>
            </c:numRef>
          </c:yVal>
        </c:ser>
        <c:axId val="3326257"/>
        <c:axId val="9587058"/>
      </c:scatterChart>
      <c:valAx>
        <c:axId val="3326257"/>
        <c:scaling>
          <c:orientation val="minMax"/>
          <c:max val="2018"/>
          <c:min val="1995"/>
        </c:scaling>
        <c:delete val="0"/>
        <c:axPos val="b"/>
        <c:majorGridlines>
          <c:spPr>
            <a:ln w="9360">
              <a:solidFill>
                <a:srgbClr val="d9d9d9"/>
              </a:solidFill>
              <a:round/>
            </a:ln>
          </c:spPr>
        </c:majorGridlines>
        <c:title>
          <c:tx>
            <c:rich>
              <a:bodyPr/>
              <a:lstStyle/>
              <a:p>
                <a:pPr>
                  <a:defRPr/>
                </a:pPr>
                <a:r>
                  <a:rPr b="1" sz="1000">
                    <a:solidFill>
                      <a:srgbClr val="595959"/>
                    </a:solidFill>
                    <a:latin typeface="Arial"/>
                  </a:rPr>
                  <a:t>Tahun</a:t>
                </a:r>
              </a:p>
            </c:rich>
          </c:tx>
          <c:layout/>
        </c:title>
        <c:majorTickMark val="none"/>
        <c:minorTickMark val="none"/>
        <c:tickLblPos val="nextTo"/>
        <c:spPr>
          <a:ln w="9360">
            <a:solidFill>
              <a:srgbClr val="bfbfbf"/>
            </a:solidFill>
            <a:round/>
          </a:ln>
        </c:spPr>
        <c:crossAx val="9587058"/>
        <c:crossesAt val="0"/>
        <c:majorUnit val="2"/>
      </c:valAx>
      <c:valAx>
        <c:axId val="9587058"/>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Arial"/>
                  </a:rPr>
                  <a:t>Jumlah</a:t>
                </a:r>
              </a:p>
            </c:rich>
          </c:tx>
          <c:layout/>
        </c:title>
        <c:majorTickMark val="none"/>
        <c:minorTickMark val="none"/>
        <c:tickLblPos val="nextTo"/>
        <c:spPr>
          <a:ln w="9360">
            <a:solidFill>
              <a:srgbClr val="bfbfbf"/>
            </a:solidFill>
            <a:round/>
          </a:ln>
        </c:spPr>
        <c:crossAx val="3326257"/>
        <c:crossesAt val="0"/>
        <c:majorUnit val="1"/>
      </c:valAx>
      <c:spPr>
        <a:noFill/>
        <a:ln>
          <a:noFill/>
        </a:ln>
      </c:spPr>
    </c:plotArea>
    <c:plotVisOnly val="1"/>
  </c:chart>
  <c:spPr>
    <a:solidFill>
      <a:srgbClr val="ffffff"/>
    </a:solidFill>
    <a:ln w="9360">
      <a:solidFill>
        <a:srgbClr val="d9d9d9"/>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200">
                <a:solidFill>
                  <a:srgbClr val="595959"/>
                </a:solidFill>
                <a:latin typeface="Arial"/>
              </a:rPr>
              <a:t>Publikasi Paper</a:t>
            </a:r>
          </a:p>
        </c:rich>
      </c:tx>
      <c:layout/>
    </c:title>
    <c:plotArea>
      <c:layout/>
      <c:scatterChart>
        <c:scatterStyle val="lineMarker"/>
        <c:varyColors val="0"/>
        <c:ser>
          <c:idx val="0"/>
          <c:order val="0"/>
          <c:spPr>
            <a:solidFill>
              <a:srgbClr val="6ea0b0"/>
            </a:solidFill>
            <a:ln w="19080">
              <a:solidFill>
                <a:srgbClr val="6ea0b0"/>
              </a:solidFill>
              <a:round/>
            </a:ln>
          </c:spPr>
          <c:marker>
            <c:size val="2"/>
          </c:marker>
          <c:smooth val="1"/>
          <c:xVal>
            <c:numRef>
              <c:f>Publications!$B$40:$B$48</c:f>
              <c:numCache>
                <c:formatCode>General</c:formatCode>
                <c:ptCount val="9"/>
                <c:pt idx="0">
                  <c:v>2008</c:v>
                </c:pt>
                <c:pt idx="1">
                  <c:v>2009</c:v>
                </c:pt>
                <c:pt idx="2">
                  <c:v>2011</c:v>
                </c:pt>
                <c:pt idx="3">
                  <c:v>2012</c:v>
                </c:pt>
                <c:pt idx="4">
                  <c:v>2013</c:v>
                </c:pt>
                <c:pt idx="5">
                  <c:v>2014</c:v>
                </c:pt>
                <c:pt idx="6">
                  <c:v>2015</c:v>
                </c:pt>
                <c:pt idx="7">
                  <c:v>2016</c:v>
                </c:pt>
                <c:pt idx="8">
                  <c:v>2017</c:v>
                </c:pt>
              </c:numCache>
            </c:numRef>
          </c:xVal>
          <c:yVal>
            <c:numRef>
              <c:f>Publications!$C$40:$C$48</c:f>
              <c:numCache>
                <c:formatCode>General</c:formatCode>
                <c:ptCount val="9"/>
                <c:pt idx="0">
                  <c:v>1</c:v>
                </c:pt>
                <c:pt idx="1">
                  <c:v>1</c:v>
                </c:pt>
                <c:pt idx="2">
                  <c:v>1</c:v>
                </c:pt>
                <c:pt idx="3">
                  <c:v>1</c:v>
                </c:pt>
                <c:pt idx="4">
                  <c:v>1</c:v>
                </c:pt>
                <c:pt idx="5">
                  <c:v>2</c:v>
                </c:pt>
                <c:pt idx="6">
                  <c:v>2</c:v>
                </c:pt>
                <c:pt idx="7">
                  <c:v>3</c:v>
                </c:pt>
                <c:pt idx="8">
                  <c:v>2</c:v>
                </c:pt>
              </c:numCache>
            </c:numRef>
          </c:yVal>
        </c:ser>
        <c:axId val="87478142"/>
        <c:axId val="88657006"/>
      </c:scatterChart>
      <c:valAx>
        <c:axId val="87478142"/>
        <c:scaling>
          <c:orientation val="minMax"/>
        </c:scaling>
        <c:delete val="0"/>
        <c:axPos val="b"/>
        <c:majorGridlines>
          <c:spPr>
            <a:ln w="9360">
              <a:solidFill>
                <a:srgbClr val="d9d9d9"/>
              </a:solidFill>
              <a:round/>
            </a:ln>
          </c:spPr>
        </c:majorGridlines>
        <c:majorTickMark val="none"/>
        <c:minorTickMark val="none"/>
        <c:tickLblPos val="nextTo"/>
        <c:spPr>
          <a:ln w="9360">
            <a:solidFill>
              <a:srgbClr val="bfbfbf"/>
            </a:solidFill>
            <a:round/>
          </a:ln>
        </c:spPr>
        <c:crossAx val="88657006"/>
        <c:crossesAt val="0"/>
      </c:valAx>
      <c:valAx>
        <c:axId val="88657006"/>
        <c:scaling>
          <c:orientation val="minMax"/>
          <c:max val="4"/>
        </c:scaling>
        <c:delete val="0"/>
        <c:axPos val="l"/>
        <c:majorGridlines>
          <c:spPr>
            <a:ln w="9360">
              <a:solidFill>
                <a:srgbClr val="d9d9d9"/>
              </a:solidFill>
              <a:round/>
            </a:ln>
          </c:spPr>
        </c:majorGridlines>
        <c:majorTickMark val="none"/>
        <c:minorTickMark val="none"/>
        <c:tickLblPos val="nextTo"/>
        <c:spPr>
          <a:ln w="9360">
            <a:solidFill>
              <a:srgbClr val="bfbfbf"/>
            </a:solidFill>
            <a:round/>
          </a:ln>
        </c:spPr>
        <c:crossAx val="87478142"/>
        <c:crossesAt val="0"/>
        <c:majorUnit val="1"/>
      </c:valAx>
      <c:spPr>
        <a:noFill/>
        <a:ln>
          <a:noFill/>
        </a:ln>
      </c:spPr>
    </c:plotArea>
    <c:plotVisOnly val="1"/>
  </c:chart>
  <c:spPr>
    <a:solidFill>
      <a:srgbClr val="ffffff"/>
    </a:solidFill>
    <a:ln w="9360">
      <a:solidFill>
        <a:srgbClr val="d9d9d9"/>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Publikasi Jurnal Ilmiah</a:t>
            </a:r>
          </a:p>
        </c:rich>
      </c:tx>
      <c:layout/>
    </c:title>
    <c:plotArea>
      <c:layout/>
      <c:barChart>
        <c:barDir val="bar"/>
        <c:grouping val="clustered"/>
        <c:ser>
          <c:idx val="0"/>
          <c:order val="0"/>
          <c:spPr>
            <a:solidFill>
              <a:srgbClr val="6ea0b0"/>
            </a:solidFill>
            <a:ln>
              <a:noFill/>
            </a:ln>
          </c:spPr>
          <c:cat>
            <c:strRef>
              <c:f>Publications!$B$57:$B$62</c:f>
              <c:strCache>
                <c:ptCount val="6"/>
                <c:pt idx="0">
                  <c:v>Neural Networks</c:v>
                </c:pt>
                <c:pt idx="1">
                  <c:v>Artiﬁcial Intelligence</c:v>
                </c:pt>
                <c:pt idx="2">
                  <c:v>Neural Computation</c:v>
                </c:pt>
                <c:pt idx="3">
                  <c:v>Neural Processing Letter</c:v>
                </c:pt>
                <c:pt idx="4">
                  <c:v>Patter Recognition</c:v>
                </c:pt>
                <c:pt idx="5">
                  <c:v>Neurocomputing</c:v>
                </c:pt>
              </c:strCache>
            </c:strRef>
          </c:cat>
          <c:val>
            <c:numRef>
              <c:f>Publications!$C$57:$C$62</c:f>
              <c:numCache>
                <c:formatCode>General</c:formatCode>
                <c:ptCount val="6"/>
                <c:pt idx="0">
                  <c:v>1</c:v>
                </c:pt>
                <c:pt idx="1">
                  <c:v>1</c:v>
                </c:pt>
                <c:pt idx="2">
                  <c:v>2</c:v>
                </c:pt>
                <c:pt idx="3">
                  <c:v>3</c:v>
                </c:pt>
                <c:pt idx="4">
                  <c:v>3</c:v>
                </c:pt>
                <c:pt idx="5">
                  <c:v>4</c:v>
                </c:pt>
              </c:numCache>
            </c:numRef>
          </c:val>
        </c:ser>
        <c:gapWidth val="182"/>
        <c:axId val="85441067"/>
        <c:axId val="10733429"/>
      </c:barChart>
      <c:catAx>
        <c:axId val="85441067"/>
        <c:scaling>
          <c:orientation val="minMax"/>
        </c:scaling>
        <c:delete val="0"/>
        <c:axPos val="b"/>
        <c:title>
          <c:tx>
            <c:rich>
              <a:bodyPr/>
              <a:lstStyle/>
              <a:p>
                <a:pPr>
                  <a:defRPr/>
                </a:pPr>
                <a:r>
                  <a:rPr b="1" sz="1000">
                    <a:solidFill>
                      <a:srgbClr val="595959"/>
                    </a:solidFill>
                    <a:latin typeface="Arial"/>
                  </a:rPr>
                  <a:t>Jurnal</a:t>
                </a:r>
              </a:p>
            </c:rich>
          </c:tx>
          <c:layout/>
        </c:title>
        <c:majorTickMark val="none"/>
        <c:minorTickMark val="none"/>
        <c:tickLblPos val="nextTo"/>
        <c:spPr>
          <a:ln w="9360">
            <a:solidFill>
              <a:srgbClr val="d9d9d9"/>
            </a:solidFill>
            <a:round/>
          </a:ln>
        </c:spPr>
        <c:crossAx val="10733429"/>
        <c:crosses val="autoZero"/>
        <c:auto val="1"/>
        <c:lblAlgn val="ctr"/>
        <c:lblOffset val="100"/>
      </c:catAx>
      <c:valAx>
        <c:axId val="1073342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Arial"/>
                  </a:rPr>
                  <a:t>Jumlah paper</a:t>
                </a:r>
              </a:p>
            </c:rich>
          </c:tx>
          <c:layout/>
        </c:title>
        <c:majorTickMark val="none"/>
        <c:minorTickMark val="none"/>
        <c:tickLblPos val="nextTo"/>
        <c:spPr>
          <a:ln w="9360">
            <a:noFill/>
          </a:ln>
        </c:spPr>
        <c:crossAx val="85441067"/>
        <c:crossesAt val="0"/>
        <c:majorUnit val="1"/>
      </c:valAx>
      <c:spPr>
        <a:noFill/>
        <a:ln>
          <a:noFill/>
        </a:ln>
      </c:spPr>
    </c:plotArea>
    <c:plotVisOnly val="1"/>
  </c:chart>
  <c:spPr>
    <a:solidFill>
      <a:srgbClr val="ffffff"/>
    </a:solidFill>
    <a:ln w="9360">
      <a:solidFill>
        <a:srgbClr val="d9d9d9"/>
      </a:solidFill>
      <a:round/>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Datasets</a:t>
            </a:r>
          </a:p>
        </c:rich>
      </c:tx>
      <c:layout/>
    </c:title>
    <c:plotArea>
      <c:layout/>
      <c:barChart>
        <c:barDir val="bar"/>
        <c:grouping val="clustered"/>
        <c:ser>
          <c:idx val="0"/>
          <c:order val="0"/>
          <c:spPr>
            <a:solidFill>
              <a:srgbClr val="6ea0b0"/>
            </a:solidFill>
            <a:ln>
              <a:noFill/>
            </a:ln>
          </c:spPr>
          <c:cat>
            <c:strRef>
              <c:f>Dataset!$C$5:$C$26</c:f>
              <c:strCache>
                <c:ptCount val="22"/>
                <c:pt idx="0">
                  <c:v>Chromosome</c:v>
                </c:pt>
                <c:pt idx="1">
                  <c:v>Vooting</c:v>
                </c:pt>
                <c:pt idx="2">
                  <c:v>Face Recognition</c:v>
                </c:pt>
                <c:pt idx="3">
                  <c:v>Protein</c:v>
                </c:pt>
                <c:pt idx="4">
                  <c:v>Sonar</c:v>
                </c:pt>
                <c:pt idx="5">
                  <c:v>Sonata</c:v>
                </c:pt>
                <c:pt idx="6">
                  <c:v>Vibro</c:v>
                </c:pt>
                <c:pt idx="7">
                  <c:v>Amazon47</c:v>
                </c:pt>
                <c:pt idx="8">
                  <c:v>Image-Segmentation</c:v>
                </c:pt>
                <c:pt idx="9">
                  <c:v>IPSplice</c:v>
                </c:pt>
                <c:pt idx="10">
                  <c:v>Patrol</c:v>
                </c:pt>
                <c:pt idx="11">
                  <c:v>Pima-Indian Diabetes</c:v>
                </c:pt>
                <c:pt idx="12">
                  <c:v>Wisconsin Breast Cancer</c:v>
                </c:pt>
                <c:pt idx="13">
                  <c:v>Wine</c:v>
                </c:pt>
                <c:pt idx="14">
                  <c:v>Cassava Mosaic Diseas</c:v>
                </c:pt>
                <c:pt idx="15">
                  <c:v>Cat Cortex</c:v>
                </c:pt>
                <c:pt idx="16">
                  <c:v>Chinese Character</c:v>
                </c:pt>
                <c:pt idx="17">
                  <c:v>Glass</c:v>
                </c:pt>
                <c:pt idx="18">
                  <c:v>Iris-Plants</c:v>
                </c:pt>
                <c:pt idx="19">
                  <c:v>The Mushroom UCI</c:v>
                </c:pt>
                <c:pt idx="20">
                  <c:v>Vehicle Silhouettes</c:v>
                </c:pt>
                <c:pt idx="21">
                  <c:v>Leukimia Cancer</c:v>
                </c:pt>
              </c:strCache>
            </c:strRef>
          </c:cat>
          <c:val>
            <c:numRef>
              <c:f>Dataset!$D$5:$D$26</c:f>
              <c:numCache>
                <c:formatCode>General</c:formatCode>
                <c:ptCount val="22"/>
                <c:pt idx="0">
                  <c:v>4</c:v>
                </c:pt>
                <c:pt idx="1">
                  <c:v>4</c:v>
                </c:pt>
                <c:pt idx="2">
                  <c:v>3</c:v>
                </c:pt>
                <c:pt idx="3">
                  <c:v>3</c:v>
                </c:pt>
                <c:pt idx="4">
                  <c:v>3</c:v>
                </c:pt>
                <c:pt idx="5">
                  <c:v>3</c:v>
                </c:pt>
                <c:pt idx="6">
                  <c:v>3</c:v>
                </c:pt>
                <c:pt idx="7">
                  <c:v>2</c:v>
                </c:pt>
                <c:pt idx="8">
                  <c:v>2</c:v>
                </c:pt>
                <c:pt idx="9">
                  <c:v>2</c:v>
                </c:pt>
                <c:pt idx="10">
                  <c:v>2</c:v>
                </c:pt>
                <c:pt idx="11">
                  <c:v>2</c:v>
                </c:pt>
                <c:pt idx="12">
                  <c:v>2</c:v>
                </c:pt>
                <c:pt idx="13">
                  <c:v>2</c:v>
                </c:pt>
                <c:pt idx="14">
                  <c:v>1</c:v>
                </c:pt>
                <c:pt idx="15">
                  <c:v>1</c:v>
                </c:pt>
                <c:pt idx="16">
                  <c:v>1</c:v>
                </c:pt>
                <c:pt idx="17">
                  <c:v>1</c:v>
                </c:pt>
                <c:pt idx="18">
                  <c:v>1</c:v>
                </c:pt>
                <c:pt idx="19">
                  <c:v>1</c:v>
                </c:pt>
                <c:pt idx="20">
                  <c:v>1</c:v>
                </c:pt>
                <c:pt idx="21">
                  <c:v>1</c:v>
                </c:pt>
              </c:numCache>
            </c:numRef>
          </c:val>
        </c:ser>
        <c:gapWidth val="182"/>
        <c:axId val="50886459"/>
        <c:axId val="12652344"/>
      </c:barChart>
      <c:catAx>
        <c:axId val="50886459"/>
        <c:scaling>
          <c:orientation val="minMax"/>
        </c:scaling>
        <c:delete val="0"/>
        <c:axPos val="b"/>
        <c:majorTickMark val="none"/>
        <c:minorTickMark val="none"/>
        <c:tickLblPos val="nextTo"/>
        <c:spPr>
          <a:ln w="9360">
            <a:solidFill>
              <a:srgbClr val="d9d9d9"/>
            </a:solidFill>
            <a:round/>
          </a:ln>
        </c:spPr>
        <c:crossAx val="12652344"/>
        <c:crosses val="autoZero"/>
        <c:auto val="1"/>
        <c:lblAlgn val="ctr"/>
        <c:lblOffset val="100"/>
      </c:catAx>
      <c:valAx>
        <c:axId val="12652344"/>
        <c:scaling>
          <c:orientation val="minMax"/>
        </c:scaling>
        <c:delete val="0"/>
        <c:axPos val="l"/>
        <c:majorGridlines>
          <c:spPr>
            <a:ln w="9360">
              <a:solidFill>
                <a:srgbClr val="d9d9d9"/>
              </a:solidFill>
              <a:round/>
            </a:ln>
          </c:spPr>
        </c:majorGridlines>
        <c:majorTickMark val="none"/>
        <c:minorTickMark val="none"/>
        <c:tickLblPos val="nextTo"/>
        <c:spPr>
          <a:ln w="9360">
            <a:noFill/>
          </a:ln>
        </c:spPr>
        <c:crossAx val="50886459"/>
        <c:crossesAt val="0"/>
        <c:majorUnit val="1"/>
      </c:valAx>
      <c:spPr>
        <a:noFill/>
        <a:ln>
          <a:noFill/>
        </a:ln>
      </c:spPr>
    </c:plotArea>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
</Relationships>
</file>

<file path=xl/drawings/_rels/drawing2.xml.rels><?xml version="1.0" encoding="UTF-8"?>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 Id="rId4" Type="http://schemas.openxmlformats.org/officeDocument/2006/relationships/chart" Target="../charts/chart13.xml"/>
</Relationships>
</file>

<file path=xl/drawings/_rels/drawing3.xml.rels><?xml version="1.0" encoding="UTF-8"?>
<Relationships xmlns="http://schemas.openxmlformats.org/package/2006/relationships"><Relationship Id="rId1" Type="http://schemas.openxmlformats.org/officeDocument/2006/relationships/chart" Target="../charts/chart1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77400</xdr:colOff>
      <xdr:row>27</xdr:row>
      <xdr:rowOff>150840</xdr:rowOff>
    </xdr:from>
    <xdr:to>
      <xdr:col>16</xdr:col>
      <xdr:colOff>195840</xdr:colOff>
      <xdr:row>52</xdr:row>
      <xdr:rowOff>165600</xdr:rowOff>
    </xdr:to>
    <xdr:graphicFrame>
      <xdr:nvGraphicFramePr>
        <xdr:cNvPr id="0" name="Chart 3"/>
        <xdr:cNvGraphicFramePr/>
      </xdr:nvGraphicFramePr>
      <xdr:xfrm>
        <a:off x="6808680" y="5294160"/>
        <a:ext cx="8386920" cy="477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56520</xdr:colOff>
      <xdr:row>68</xdr:row>
      <xdr:rowOff>163800</xdr:rowOff>
    </xdr:from>
    <xdr:to>
      <xdr:col>18</xdr:col>
      <xdr:colOff>551160</xdr:colOff>
      <xdr:row>92</xdr:row>
      <xdr:rowOff>101880</xdr:rowOff>
    </xdr:to>
    <xdr:graphicFrame>
      <xdr:nvGraphicFramePr>
        <xdr:cNvPr id="1" name="Chart 4"/>
        <xdr:cNvGraphicFramePr/>
      </xdr:nvGraphicFramePr>
      <xdr:xfrm>
        <a:off x="6787800" y="13117680"/>
        <a:ext cx="10338120" cy="45100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380160</xdr:colOff>
      <xdr:row>0</xdr:row>
      <xdr:rowOff>64080</xdr:rowOff>
    </xdr:from>
    <xdr:to>
      <xdr:col>11</xdr:col>
      <xdr:colOff>680400</xdr:colOff>
      <xdr:row>13</xdr:row>
      <xdr:rowOff>127080</xdr:rowOff>
    </xdr:to>
    <xdr:graphicFrame>
      <xdr:nvGraphicFramePr>
        <xdr:cNvPr id="2" name="Chart 1"/>
        <xdr:cNvGraphicFramePr/>
      </xdr:nvGraphicFramePr>
      <xdr:xfrm>
        <a:off x="5270040" y="64080"/>
        <a:ext cx="5634360" cy="2539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289080</xdr:colOff>
      <xdr:row>20</xdr:row>
      <xdr:rowOff>64800</xdr:rowOff>
    </xdr:from>
    <xdr:to>
      <xdr:col>11</xdr:col>
      <xdr:colOff>646920</xdr:colOff>
      <xdr:row>34</xdr:row>
      <xdr:rowOff>136440</xdr:rowOff>
    </xdr:to>
    <xdr:graphicFrame>
      <xdr:nvGraphicFramePr>
        <xdr:cNvPr id="3" name="Chart 3"/>
        <xdr:cNvGraphicFramePr/>
      </xdr:nvGraphicFramePr>
      <xdr:xfrm>
        <a:off x="5178960" y="3874680"/>
        <a:ext cx="5691960" cy="2738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122400</xdr:colOff>
      <xdr:row>36</xdr:row>
      <xdr:rowOff>130680</xdr:rowOff>
    </xdr:from>
    <xdr:to>
      <xdr:col>11</xdr:col>
      <xdr:colOff>642240</xdr:colOff>
      <xdr:row>51</xdr:row>
      <xdr:rowOff>117360</xdr:rowOff>
    </xdr:to>
    <xdr:graphicFrame>
      <xdr:nvGraphicFramePr>
        <xdr:cNvPr id="4" name="Chart 4"/>
        <xdr:cNvGraphicFramePr/>
      </xdr:nvGraphicFramePr>
      <xdr:xfrm>
        <a:off x="5012280" y="6988680"/>
        <a:ext cx="5853960" cy="28440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260640</xdr:colOff>
      <xdr:row>53</xdr:row>
      <xdr:rowOff>55080</xdr:rowOff>
    </xdr:from>
    <xdr:to>
      <xdr:col>11</xdr:col>
      <xdr:colOff>618480</xdr:colOff>
      <xdr:row>67</xdr:row>
      <xdr:rowOff>132480</xdr:rowOff>
    </xdr:to>
    <xdr:graphicFrame>
      <xdr:nvGraphicFramePr>
        <xdr:cNvPr id="5" name="Chart 5"/>
        <xdr:cNvGraphicFramePr/>
      </xdr:nvGraphicFramePr>
      <xdr:xfrm>
        <a:off x="5150520" y="10151280"/>
        <a:ext cx="5691960" cy="27349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146160</xdr:colOff>
      <xdr:row>3</xdr:row>
      <xdr:rowOff>56520</xdr:rowOff>
    </xdr:from>
    <xdr:to>
      <xdr:col>14</xdr:col>
      <xdr:colOff>422280</xdr:colOff>
      <xdr:row>25</xdr:row>
      <xdr:rowOff>71640</xdr:rowOff>
    </xdr:to>
    <xdr:graphicFrame>
      <xdr:nvGraphicFramePr>
        <xdr:cNvPr id="6" name="Chart 3"/>
        <xdr:cNvGraphicFramePr/>
      </xdr:nvGraphicFramePr>
      <xdr:xfrm>
        <a:off x="5645160" y="627840"/>
        <a:ext cx="7134120" cy="4206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ieeexplore.ieee.org/stamp/stamp.jsp?tp=&amp;arnumber=7527666&amp;isnumber=7570335" TargetMode="External"/><Relationship Id="rId2" Type="http://schemas.openxmlformats.org/officeDocument/2006/relationships/hyperlink" Target="http://ieeexplore.ieee.org/stamp/stamp.jsp?tp=&amp;arnumber=7404267&amp;isnumber=7829491" TargetMode="External"/><Relationship Id="rId3" Type="http://schemas.openxmlformats.org/officeDocument/2006/relationships/hyperlink" Target="https://www.sciencedirect.com/science/article/pii/S0925231217318659" TargetMode="External"/><Relationship Id="rId4" Type="http://schemas.openxmlformats.org/officeDocument/2006/relationships/hyperlink" Target="https://www.sciencedirect.com/science/article/pii/S0925231217314108" TargetMode="External"/><Relationship Id="rId5" Type="http://schemas.openxmlformats.org/officeDocument/2006/relationships/hyperlink" Target="https://www.sciencedirect.com/science/article/pii/S0957417417308102" TargetMode="External"/><Relationship Id="rId6" Type="http://schemas.openxmlformats.org/officeDocument/2006/relationships/hyperlink" Target="https://www.sciencedirect.com/science/article/pii/S0925231218300444" TargetMode="External"/><Relationship Id="rId7" Type="http://schemas.openxmlformats.org/officeDocument/2006/relationships/hyperlink" Target="https://www.sciencedirect.com/science/article/pii/S0925231217301996" TargetMode="External"/><Relationship Id="rId8" Type="http://schemas.openxmlformats.org/officeDocument/2006/relationships/hyperlink" Target="https://doi.org/10.1016/j.neucom.2015.12.113" TargetMode="External"/><Relationship Id="rId9" Type="http://schemas.openxmlformats.org/officeDocument/2006/relationships/hyperlink" Target="https://doi.org/10.1016/j.asoc.2016.03.019" TargetMode="External"/><Relationship Id="rId10" Type="http://schemas.openxmlformats.org/officeDocument/2006/relationships/hyperlink" Target="https://doi.org/10.1016/j.neucom.2016.01.068" TargetMode="External"/><Relationship Id="rId11" Type="http://schemas.openxmlformats.org/officeDocument/2006/relationships/hyperlink" Target="https://doi.org/10.1016/j.compag.2016.03.025" TargetMode="External"/><Relationship Id="rId12" Type="http://schemas.openxmlformats.org/officeDocument/2006/relationships/hyperlink" Target="https://doi.org/10.1016/j.neucom.2015.11.095" TargetMode="External"/><Relationship Id="rId13" Type="http://schemas.openxmlformats.org/officeDocument/2006/relationships/hyperlink" Target="https://doi.org/10.1016/j.neucom.2014.10.095" TargetMode="External"/><Relationship Id="rId14" Type="http://schemas.openxmlformats.org/officeDocument/2006/relationships/hyperlink" Target="https://doi.org/10.1016/j.neunet.2015.10.006" TargetMode="External"/><Relationship Id="rId15" Type="http://schemas.openxmlformats.org/officeDocument/2006/relationships/hyperlink" Target="https://doi.org/10.1016/j.neucom.2015.08.048" TargetMode="External"/><Relationship Id="rId16" Type="http://schemas.openxmlformats.org/officeDocument/2006/relationships/hyperlink" Target="https://doi.org/10.1016/j.knosys.2015.10.012" TargetMode="External"/><Relationship Id="rId17" Type="http://schemas.openxmlformats.org/officeDocument/2006/relationships/hyperlink" Target="https://doi.org/10.1016/j.neucom.2015.10.073" TargetMode="External"/><Relationship Id="rId18" Type="http://schemas.openxmlformats.org/officeDocument/2006/relationships/hyperlink" Target="https://doi.org/10.1016/j.neucom.2015.08.061" TargetMode="External"/><Relationship Id="rId19" Type="http://schemas.openxmlformats.org/officeDocument/2006/relationships/hyperlink" Target="https://doi.org/10.1016/j.neucom.2015.06.087" TargetMode="External"/><Relationship Id="rId20" Type="http://schemas.openxmlformats.org/officeDocument/2006/relationships/hyperlink" Target="https://doi.org/10.1016/j.neucom.2015.03.115" TargetMode="External"/><Relationship Id="rId21" Type="http://schemas.openxmlformats.org/officeDocument/2006/relationships/hyperlink" Target="https://doi.org/10.1016/j.neucom.2015.01.097" TargetMode="External"/><Relationship Id="rId22" Type="http://schemas.openxmlformats.org/officeDocument/2006/relationships/hyperlink" Target="https://doi.org/10.1016/j.neucom.2015.03.118" TargetMode="External"/><Relationship Id="rId23" Type="http://schemas.openxmlformats.org/officeDocument/2006/relationships/hyperlink" Target="https://doi.org/10.1016/j.neucom.2015.07.058" TargetMode="External"/><Relationship Id="rId24" Type="http://schemas.openxmlformats.org/officeDocument/2006/relationships/hyperlink" Target="https://doi.org/10.1016/j.neucom.2015.03.118" TargetMode="External"/><Relationship Id="rId25" Type="http://schemas.openxmlformats.org/officeDocument/2006/relationships/hyperlink" Target="https://doi.org/10.1016/j.patrec.2015.09.015" TargetMode="External"/><Relationship Id="rId26" Type="http://schemas.openxmlformats.org/officeDocument/2006/relationships/hyperlink" Target="https://doi.org/10.1016/j.patrec.2015.05.006" TargetMode="External"/><Relationship Id="rId27" Type="http://schemas.openxmlformats.org/officeDocument/2006/relationships/hyperlink" Target="https://doi.org/10.1016/j.neucom.2015.05.04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sciencedirect.com/science/article/pii/S0925231217314108" TargetMode="External"/><Relationship Id="rId2" Type="http://schemas.openxmlformats.org/officeDocument/2006/relationships/hyperlink" Target="https://www.sciencedirect.com/science/article/pii/S0957417417308102" TargetMode="External"/><Relationship Id="rId3" Type="http://schemas.openxmlformats.org/officeDocument/2006/relationships/hyperlink" Target="https://www.sciencedirect.com/science/article/pii/S0925231218300444" TargetMode="External"/>
</Relationships>
</file>

<file path=xl/worksheets/_rels/sheet4.xml.rels><?xml version="1.0" encoding="UTF-8"?>
<Relationships xmlns="http://schemas.openxmlformats.org/package/2006/relationships"><Relationship Id="rId1" Type="http://schemas.openxmlformats.org/officeDocument/2006/relationships/hyperlink" Target="http://ieeexplore.ieee.org/stamp/stamp.jsp?tp=&amp;arnumber=7527666&amp;isnumber=7570335" TargetMode="External"/><Relationship Id="rId2" Type="http://schemas.openxmlformats.org/officeDocument/2006/relationships/hyperlink" Target="http://ieeexplore.ieee.org/stamp/stamp.jsp?tp=&amp;arnumber=6222007&amp;isnumber=6256723" TargetMode="External"/><Relationship Id="rId3" Type="http://schemas.openxmlformats.org/officeDocument/2006/relationships/hyperlink" Target="http://ieeexplore.ieee.org/stamp/stamp.jsp?tp=&amp;arnumber=7293674&amp;isnumber=7401212" TargetMode="External"/><Relationship Id="rId4" Type="http://schemas.openxmlformats.org/officeDocument/2006/relationships/hyperlink" Target="http://ieeexplore.ieee.org/stamp/stamp.jsp?tp=&amp;arnumber=7471467&amp;isnumber=7491413" TargetMode="External"/><Relationship Id="rId5" Type="http://schemas.openxmlformats.org/officeDocument/2006/relationships/hyperlink" Target="http://ieeexplore.ieee.org/stamp/stamp.jsp?tp=&amp;arnumber=7160842&amp;isnumber=7160805" TargetMode="External"/><Relationship Id="rId6" Type="http://schemas.openxmlformats.org/officeDocument/2006/relationships/hyperlink" Target="http://ieeexplore.ieee.org/stamp/stamp.jsp?tp=&amp;arnumber=6866146&amp;isnumber=6899760" TargetMode="External"/><Relationship Id="rId7" Type="http://schemas.openxmlformats.org/officeDocument/2006/relationships/hyperlink" Target="http://ieeexplore.ieee.org/stamp/stamp.jsp?tp=&amp;arnumber=7470473&amp;isnumber=7797597" TargetMode="External"/><Relationship Id="rId8" Type="http://schemas.openxmlformats.org/officeDocument/2006/relationships/hyperlink" Target="http://ieeexplore.ieee.org/stamp/stamp.jsp?tp=&amp;arnumber=7404267&amp;isnumber=7829491" TargetMode="External"/><Relationship Id="rId9" Type="http://schemas.openxmlformats.org/officeDocument/2006/relationships/hyperlink" Target="http://ieeexplore.ieee.org/stamp/stamp.jsp?tp=&amp;arnumber=7349136&amp;isnumber=7042252" TargetMode="External"/><Relationship Id="rId10" Type="http://schemas.openxmlformats.org/officeDocument/2006/relationships/hyperlink" Target="http://ieeexplore.ieee.org/stamp/stamp.jsp?tp=&amp;arnumber=6504956&amp;isnumber=6504946" TargetMode="External"/><Relationship Id="rId11" Type="http://schemas.openxmlformats.org/officeDocument/2006/relationships/hyperlink" Target="http://ieeexplore.ieee.org/stamp/stamp.jsp?tp=&amp;arnumber=6730899&amp;isnumber=6945396" TargetMode="External"/><Relationship Id="rId12" Type="http://schemas.openxmlformats.org/officeDocument/2006/relationships/hyperlink" Target="http://ieeexplore.ieee.org/stamp/stamp.jsp?tp=&amp;arnumber=6719563&amp;isnumber=6898047" TargetMode="External"/><Relationship Id="rId13" Type="http://schemas.openxmlformats.org/officeDocument/2006/relationships/hyperlink" Target="http://ieeexplore.ieee.org/stamp/stamp.jsp?tp=&amp;arnumber=7103337&amp;isnumber=7434085" TargetMode="External"/><Relationship Id="rId14" Type="http://schemas.openxmlformats.org/officeDocument/2006/relationships/hyperlink" Target="http://ieeexplore.ieee.org/stamp/stamp.jsp?tp=&amp;arnumber=7000606&amp;isnumber=7206790" TargetMode="External"/><Relationship Id="rId15" Type="http://schemas.openxmlformats.org/officeDocument/2006/relationships/hyperlink" Target="http://ieeexplore.ieee.org/stamp/stamp.jsp?tp=&amp;arnumber=7908958&amp;isnumber=8038140" TargetMode="External"/><Relationship Id="rId16" Type="http://schemas.openxmlformats.org/officeDocument/2006/relationships/hyperlink" Target="http://ieeexplore.ieee.org/stamp/stamp.jsp?tp=&amp;arnumber=8085130&amp;isnumber=7859429" TargetMode="External"/><Relationship Id="rId17" Type="http://schemas.openxmlformats.org/officeDocument/2006/relationships/hyperlink" Target="http://ieeexplore.ieee.org/stamp/stamp.jsp?tp=&amp;arnumber=7748638&amp;isnumber=7778340" TargetMode="External"/><Relationship Id="rId18" Type="http://schemas.openxmlformats.org/officeDocument/2006/relationships/hyperlink" Target="http://ieeexplore.ieee.org/stamp/stamp.jsp?tp=&amp;arnumber=7588107&amp;isnumber=8113707" TargetMode="External"/><Relationship Id="rId19" Type="http://schemas.openxmlformats.org/officeDocument/2006/relationships/hyperlink" Target="http://ieeexplore.ieee.org/stamp/stamp.jsp?tp=&amp;arnumber=7021915&amp;isnumber=7328787" TargetMode="External"/><Relationship Id="rId20" Type="http://schemas.openxmlformats.org/officeDocument/2006/relationships/hyperlink" Target="http://ieeexplore.ieee.org/stamp/stamp.jsp?tp=&amp;arnumber=7536149&amp;isnumber=7792753" TargetMode="External"/><Relationship Id="rId21" Type="http://schemas.openxmlformats.org/officeDocument/2006/relationships/hyperlink" Target="http://ieeexplore.ieee.org/stamp/stamp.jsp?tp=&amp;arnumber=7348721&amp;isnumber=7426429" TargetMode="External"/><Relationship Id="rId22" Type="http://schemas.openxmlformats.org/officeDocument/2006/relationships/hyperlink" Target="http://ieeexplore.ieee.org/stamp/stamp.jsp?tp=&amp;arnumber=7115113&amp;isnumber=7452443" TargetMode="External"/><Relationship Id="rId23" Type="http://schemas.openxmlformats.org/officeDocument/2006/relationships/hyperlink" Target="http://ieeexplore.ieee.org/stamp/stamp.jsp?tp=&amp;arnumber=7498649&amp;isnumber=7542104" TargetMode="External"/><Relationship Id="rId24" Type="http://schemas.openxmlformats.org/officeDocument/2006/relationships/hyperlink" Target="http://ieeexplore.ieee.org/stamp/stamp.jsp?tp=&amp;arnumber=7295596&amp;isnumber=7586170" TargetMode="External"/><Relationship Id="rId25" Type="http://schemas.openxmlformats.org/officeDocument/2006/relationships/hyperlink" Target="http://ieeexplore.ieee.org/stamp/stamp.jsp?tp=&amp;arnumber=7052327&amp;isnumber=7355418" TargetMode="External"/><Relationship Id="rId26" Type="http://schemas.openxmlformats.org/officeDocument/2006/relationships/hyperlink" Target="http://ieeexplore.ieee.org/stamp/stamp.jsp?tp=&amp;arnumber=6615928&amp;isnumber=6763171" TargetMode="External"/><Relationship Id="rId27" Type="http://schemas.openxmlformats.org/officeDocument/2006/relationships/hyperlink" Target="http://ieeexplore.ieee.org/stamp/stamp.jsp?tp=&amp;arnumber=7559078&amp;isnumber=7559065" TargetMode="External"/><Relationship Id="rId28" Type="http://schemas.openxmlformats.org/officeDocument/2006/relationships/hyperlink" Target="http://ieeexplore.ieee.org/stamp/stamp.jsp?tp=&amp;arnumber=7123635&amp;isnumber=7322313" TargetMode="External"/><Relationship Id="rId29" Type="http://schemas.openxmlformats.org/officeDocument/2006/relationships/hyperlink" Target="http://ieeexplore.ieee.org/stamp/stamp.jsp?tp=&amp;arnumber=6656874&amp;isnumber=6727428" TargetMode="External"/><Relationship Id="rId30" Type="http://schemas.openxmlformats.org/officeDocument/2006/relationships/hyperlink" Target="http://ieeexplore.ieee.org/stamp/stamp.jsp?tp=&amp;arnumber=6891215&amp;isnumber=6899762" TargetMode="External"/><Relationship Id="rId31" Type="http://schemas.openxmlformats.org/officeDocument/2006/relationships/hyperlink" Target="http://ieeexplore.ieee.org/stamp/stamp.jsp?tp=&amp;arnumber=7889638&amp;isnumber=7889632" TargetMode="External"/><Relationship Id="rId32" Type="http://schemas.openxmlformats.org/officeDocument/2006/relationships/hyperlink" Target="http://ieeexplore.ieee.org/stamp/stamp.jsp?tp=&amp;arnumber=7433451&amp;isnumber=7876876" TargetMode="External"/><Relationship Id="rId33" Type="http://schemas.openxmlformats.org/officeDocument/2006/relationships/hyperlink" Target="http://ieeexplore.ieee.org/stamp/stamp.jsp?tp=&amp;arnumber=6704311&amp;isnumber=6914636" TargetMode="External"/><Relationship Id="rId34" Type="http://schemas.openxmlformats.org/officeDocument/2006/relationships/hyperlink" Target="http://ieeexplore.ieee.org/stamp/stamp.jsp?tp=&amp;arnumber=7539280&amp;isnumber=7529254" TargetMode="External"/><Relationship Id="rId35" Type="http://schemas.openxmlformats.org/officeDocument/2006/relationships/hyperlink" Target="http://ieeexplore.ieee.org/stamp/stamp.jsp?tp=&amp;arnumber=7403893&amp;isnumber=7419207" TargetMode="External"/><Relationship Id="rId36" Type="http://schemas.openxmlformats.org/officeDocument/2006/relationships/hyperlink" Target="http://ieeexplore.ieee.org/stamp/stamp.jsp?tp=&amp;arnumber=6035797&amp;isnumber=6169194" TargetMode="Externa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s://link.springer.com/book/10.1007/b98109" TargetMode="External"/><Relationship Id="rId2"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hyperlink" Target="https://www.sciencedirect.com/science?_ob=ArticleListURL&amp;_method=list&amp;_ArticleListID=-1251398498&amp;_sort=r&amp;_st=5&amp;md5=8c3efd8a222dc7a250662c116485aa63&amp;searchtype=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7"/>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8" ySplit="1" topLeftCell="R2" activePane="bottomRight" state="frozen"/>
      <selection pane="topLeft" activeCell="A1" activeCellId="0" sqref="A1"/>
      <selection pane="topRight" activeCell="R1" activeCellId="0" sqref="R1"/>
      <selection pane="bottomLeft" activeCell="A2" activeCellId="0" sqref="A2"/>
      <selection pane="bottomRight" activeCell="B4" activeCellId="0" sqref="B4"/>
    </sheetView>
  </sheetViews>
  <sheetFormatPr defaultRowHeight="18.75"/>
  <cols>
    <col collapsed="false" hidden="false" max="1" min="1" style="1" width="6.57085020242915"/>
    <col collapsed="false" hidden="false" max="2" min="2" style="2" width="49.5668016194332"/>
    <col collapsed="false" hidden="false" max="3" min="3" style="1" width="8.1417004048583"/>
    <col collapsed="false" hidden="false" max="4" min="4" style="2" width="12.4251012145749"/>
    <col collapsed="false" hidden="false" max="5" min="5" style="1" width="28"/>
    <col collapsed="false" hidden="true" max="7" min="6" style="1" width="0"/>
    <col collapsed="false" hidden="false" max="8" min="8" style="3" width="16.2834008097166"/>
    <col collapsed="false" hidden="false" max="9" min="9" style="2" width="13.2834008097166"/>
    <col collapsed="false" hidden="false" max="11" min="10" style="2" width="18.5748987854251"/>
    <col collapsed="false" hidden="false" max="12" min="12" style="1" width="16.7125506072875"/>
    <col collapsed="false" hidden="false" max="13" min="13" style="1" width="15.1376518218623"/>
    <col collapsed="false" hidden="false" max="14" min="14" style="2" width="4.1417004048583"/>
    <col collapsed="false" hidden="false" max="15" min="15" style="1" width="6.71255060728745"/>
    <col collapsed="false" hidden="false" max="16" min="16" style="2" width="14.1417004048583"/>
    <col collapsed="false" hidden="false" max="17" min="17" style="2" width="10.5708502024292"/>
    <col collapsed="false" hidden="false" max="18" min="18" style="1" width="54.2793522267206"/>
    <col collapsed="false" hidden="false" max="19" min="19" style="1" width="10.4251012145749"/>
    <col collapsed="false" hidden="true" max="26" min="20" style="2" width="0"/>
    <col collapsed="false" hidden="false" max="27" min="27" style="1" width="19.7085020242915"/>
    <col collapsed="false" hidden="false" max="28" min="28" style="1" width="11.7125506072874"/>
    <col collapsed="false" hidden="false" max="29" min="29" style="1" width="4.2834008097166"/>
    <col collapsed="false" hidden="false" max="30" min="30" style="4" width="9.1417004048583"/>
    <col collapsed="false" hidden="false" max="31" min="31" style="2" width="10.1417004048583"/>
    <col collapsed="false" hidden="false" max="32" min="32" style="2" width="7.71255060728745"/>
    <col collapsed="false" hidden="false" max="33" min="33" style="2" width="9.2834008097166"/>
    <col collapsed="false" hidden="false" max="34" min="34" style="5" width="18.004048582996"/>
    <col collapsed="false" hidden="false" max="35" min="35" style="6" width="9"/>
    <col collapsed="false" hidden="false" max="36" min="36" style="6" width="6.85425101214575"/>
    <col collapsed="false" hidden="false" max="1025" min="37" style="6" width="9"/>
  </cols>
  <sheetData>
    <row r="1" s="17" customFormat="true" ht="18.75" hidden="false" customHeight="true" outlineLevel="0" collapsed="false">
      <c r="A1" s="7" t="s">
        <v>0</v>
      </c>
      <c r="B1" s="8" t="s">
        <v>1</v>
      </c>
      <c r="C1" s="7" t="s">
        <v>2</v>
      </c>
      <c r="D1" s="8" t="s">
        <v>3</v>
      </c>
      <c r="E1" s="7" t="s">
        <v>4</v>
      </c>
      <c r="F1" s="7" t="s">
        <v>5</v>
      </c>
      <c r="G1" s="7" t="s">
        <v>6</v>
      </c>
      <c r="H1" s="9" t="s">
        <v>7</v>
      </c>
      <c r="I1" s="10" t="s">
        <v>8</v>
      </c>
      <c r="J1" s="11"/>
      <c r="K1" s="11"/>
      <c r="L1" s="7" t="s">
        <v>9</v>
      </c>
      <c r="M1" s="7"/>
      <c r="N1" s="8" t="s">
        <v>10</v>
      </c>
      <c r="O1" s="7" t="s">
        <v>11</v>
      </c>
      <c r="P1" s="8" t="s">
        <v>12</v>
      </c>
      <c r="Q1" s="8"/>
      <c r="R1" s="12" t="s">
        <v>13</v>
      </c>
      <c r="S1" s="13"/>
      <c r="T1" s="11"/>
      <c r="U1" s="11"/>
      <c r="V1" s="11"/>
      <c r="W1" s="11"/>
      <c r="X1" s="11"/>
      <c r="Y1" s="11"/>
      <c r="Z1" s="14"/>
      <c r="AA1" s="7" t="s">
        <v>14</v>
      </c>
      <c r="AB1" s="7"/>
      <c r="AC1" s="7"/>
      <c r="AD1" s="15" t="s">
        <v>15</v>
      </c>
      <c r="AE1" s="8" t="s">
        <v>16</v>
      </c>
      <c r="AF1" s="8"/>
      <c r="AG1" s="8"/>
      <c r="AH1" s="16" t="s">
        <v>17</v>
      </c>
    </row>
    <row r="2" customFormat="false" ht="18.75" hidden="false" customHeight="true" outlineLevel="0" collapsed="false">
      <c r="A2" s="7"/>
      <c r="B2" s="8"/>
      <c r="C2" s="7"/>
      <c r="D2" s="8"/>
      <c r="E2" s="7"/>
      <c r="F2" s="7"/>
      <c r="G2" s="7"/>
      <c r="H2" s="9"/>
      <c r="I2" s="8" t="s">
        <v>18</v>
      </c>
      <c r="J2" s="8" t="s">
        <v>19</v>
      </c>
      <c r="K2" s="8" t="s">
        <v>20</v>
      </c>
      <c r="L2" s="7" t="n">
        <v>1</v>
      </c>
      <c r="M2" s="7" t="n">
        <f aca="false">1+L2</f>
        <v>2</v>
      </c>
      <c r="N2" s="8"/>
      <c r="O2" s="7"/>
      <c r="P2" s="8"/>
      <c r="Q2" s="8"/>
      <c r="R2" s="7" t="s">
        <v>21</v>
      </c>
      <c r="S2" s="7" t="s">
        <v>22</v>
      </c>
      <c r="T2" s="8" t="s">
        <v>23</v>
      </c>
      <c r="U2" s="8" t="s">
        <v>24</v>
      </c>
      <c r="V2" s="8" t="s">
        <v>25</v>
      </c>
      <c r="W2" s="8" t="s">
        <v>26</v>
      </c>
      <c r="X2" s="8" t="s">
        <v>27</v>
      </c>
      <c r="Y2" s="8" t="s">
        <v>28</v>
      </c>
      <c r="Z2" s="8" t="s">
        <v>29</v>
      </c>
      <c r="AA2" s="7" t="s">
        <v>30</v>
      </c>
      <c r="AB2" s="7" t="s">
        <v>31</v>
      </c>
      <c r="AC2" s="7" t="s">
        <v>32</v>
      </c>
      <c r="AD2" s="15"/>
      <c r="AE2" s="8" t="n">
        <v>1</v>
      </c>
      <c r="AF2" s="8" t="n">
        <v>2</v>
      </c>
      <c r="AG2" s="8" t="n">
        <v>3</v>
      </c>
      <c r="AH2" s="16"/>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75" hidden="false" customHeight="true" outlineLevel="0" collapsed="false">
      <c r="A3" s="18" t="n">
        <v>1</v>
      </c>
      <c r="B3" s="19" t="s">
        <v>33</v>
      </c>
      <c r="C3" s="18" t="n">
        <v>2016</v>
      </c>
      <c r="D3" s="19" t="s">
        <v>34</v>
      </c>
      <c r="E3" s="18" t="s">
        <v>35</v>
      </c>
      <c r="F3" s="18" t="s">
        <v>36</v>
      </c>
      <c r="G3" s="18" t="s">
        <v>37</v>
      </c>
      <c r="H3" s="20" t="s">
        <v>38</v>
      </c>
      <c r="I3" s="19" t="s">
        <v>39</v>
      </c>
      <c r="J3" s="19" t="s">
        <v>40</v>
      </c>
      <c r="K3" s="19"/>
      <c r="L3" s="18" t="s">
        <v>41</v>
      </c>
      <c r="M3" s="18" t="s">
        <v>42</v>
      </c>
      <c r="N3" s="19" t="s">
        <v>43</v>
      </c>
      <c r="O3" s="18" t="n">
        <v>1.434</v>
      </c>
      <c r="P3" s="19" t="s">
        <v>44</v>
      </c>
      <c r="Q3" s="19"/>
      <c r="R3" s="18" t="s">
        <v>45</v>
      </c>
      <c r="S3" s="18" t="s">
        <v>46</v>
      </c>
      <c r="T3" s="19" t="s">
        <v>47</v>
      </c>
      <c r="U3" s="19" t="s">
        <v>48</v>
      </c>
      <c r="V3" s="19" t="s">
        <v>48</v>
      </c>
      <c r="W3" s="19" t="n">
        <v>160</v>
      </c>
      <c r="X3" s="19" t="s">
        <v>48</v>
      </c>
      <c r="Y3" s="19" t="s">
        <v>49</v>
      </c>
      <c r="Z3" s="19" t="n">
        <v>1</v>
      </c>
      <c r="AA3" s="18" t="s">
        <v>50</v>
      </c>
      <c r="AB3" s="18" t="n">
        <v>0</v>
      </c>
      <c r="AC3" s="18" t="n">
        <v>6</v>
      </c>
      <c r="AD3" s="21"/>
      <c r="AE3" s="19" t="s">
        <v>51</v>
      </c>
      <c r="AF3" s="19" t="s">
        <v>52</v>
      </c>
      <c r="AG3" s="19"/>
      <c r="AH3" s="22" t="s">
        <v>53</v>
      </c>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8.75" hidden="false" customHeight="true" outlineLevel="0" collapsed="false">
      <c r="A4" s="18" t="n">
        <v>2</v>
      </c>
      <c r="B4" s="19" t="s">
        <v>54</v>
      </c>
      <c r="C4" s="18" t="n">
        <v>2012</v>
      </c>
      <c r="D4" s="19" t="s">
        <v>34</v>
      </c>
      <c r="E4" s="18" t="s">
        <v>55</v>
      </c>
      <c r="F4" s="18" t="s">
        <v>56</v>
      </c>
      <c r="G4" s="18" t="s">
        <v>57</v>
      </c>
      <c r="H4" s="20" t="s">
        <v>58</v>
      </c>
      <c r="I4" s="19" t="s">
        <v>59</v>
      </c>
      <c r="J4" s="19" t="s">
        <v>40</v>
      </c>
      <c r="K4" s="19"/>
      <c r="L4" s="18" t="s">
        <v>60</v>
      </c>
      <c r="M4" s="18" t="s">
        <v>61</v>
      </c>
      <c r="N4" s="19" t="s">
        <v>43</v>
      </c>
      <c r="O4" s="18" t="n">
        <v>2.49</v>
      </c>
      <c r="P4" s="19" t="s">
        <v>62</v>
      </c>
      <c r="Q4" s="19"/>
      <c r="R4" s="18" t="s">
        <v>63</v>
      </c>
      <c r="S4" s="18" t="s">
        <v>64</v>
      </c>
      <c r="T4" s="19" t="s">
        <v>65</v>
      </c>
      <c r="U4" s="19" t="s">
        <v>48</v>
      </c>
      <c r="V4" s="19" t="s">
        <v>48</v>
      </c>
      <c r="W4" s="19" t="s">
        <v>48</v>
      </c>
      <c r="X4" s="19"/>
      <c r="Y4" s="19" t="s">
        <v>49</v>
      </c>
      <c r="Z4" s="19" t="n">
        <v>1</v>
      </c>
      <c r="AA4" s="18" t="s">
        <v>66</v>
      </c>
      <c r="AB4" s="18" t="n">
        <v>0</v>
      </c>
      <c r="AC4" s="18" t="n">
        <v>6</v>
      </c>
      <c r="AD4" s="21"/>
      <c r="AE4" s="19" t="s">
        <v>67</v>
      </c>
      <c r="AF4" s="19"/>
      <c r="AG4" s="19"/>
      <c r="AH4" s="22" t="s">
        <v>53</v>
      </c>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8.75" hidden="false" customHeight="true" outlineLevel="0" collapsed="false">
      <c r="A5" s="18" t="n">
        <f aca="false">1+A4</f>
        <v>3</v>
      </c>
      <c r="B5" s="19" t="s">
        <v>68</v>
      </c>
      <c r="C5" s="18" t="n">
        <v>2016</v>
      </c>
      <c r="D5" s="19" t="s">
        <v>34</v>
      </c>
      <c r="E5" s="18" t="s">
        <v>69</v>
      </c>
      <c r="F5" s="18" t="s">
        <v>70</v>
      </c>
      <c r="G5" s="18" t="s">
        <v>71</v>
      </c>
      <c r="H5" s="20" t="s">
        <v>72</v>
      </c>
      <c r="I5" s="19" t="s">
        <v>73</v>
      </c>
      <c r="J5" s="19" t="s">
        <v>40</v>
      </c>
      <c r="K5" s="19"/>
      <c r="L5" s="18" t="s">
        <v>74</v>
      </c>
      <c r="M5" s="18" t="s">
        <v>75</v>
      </c>
      <c r="N5" s="19" t="s">
        <v>43</v>
      </c>
      <c r="O5" s="18" t="n">
        <v>1.67</v>
      </c>
      <c r="P5" s="19" t="s">
        <v>44</v>
      </c>
      <c r="Q5" s="19"/>
      <c r="R5" s="18" t="s">
        <v>76</v>
      </c>
      <c r="S5" s="18"/>
      <c r="T5" s="23" t="s">
        <v>77</v>
      </c>
      <c r="U5" s="19" t="s">
        <v>48</v>
      </c>
      <c r="V5" s="19" t="s">
        <v>48</v>
      </c>
      <c r="W5" s="19" t="s">
        <v>48</v>
      </c>
      <c r="X5" s="19"/>
      <c r="Y5" s="19" t="s">
        <v>78</v>
      </c>
      <c r="Z5" s="19" t="n">
        <v>1</v>
      </c>
      <c r="AA5" s="18" t="s">
        <v>79</v>
      </c>
      <c r="AB5" s="18" t="n">
        <v>0</v>
      </c>
      <c r="AC5" s="18" t="n">
        <v>5</v>
      </c>
      <c r="AD5" s="21"/>
      <c r="AE5" s="19" t="s">
        <v>80</v>
      </c>
      <c r="AF5" s="19"/>
      <c r="AG5" s="19"/>
      <c r="AH5" s="22" t="s">
        <v>53</v>
      </c>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n">
        <f aca="false">1+A5</f>
        <v>4</v>
      </c>
      <c r="B6" s="19" t="s">
        <v>81</v>
      </c>
      <c r="C6" s="18" t="n">
        <v>2016</v>
      </c>
      <c r="D6" s="19" t="s">
        <v>34</v>
      </c>
      <c r="E6" s="18" t="s">
        <v>82</v>
      </c>
      <c r="F6" s="18" t="s">
        <v>83</v>
      </c>
      <c r="G6" s="18" t="s">
        <v>84</v>
      </c>
      <c r="H6" s="20" t="s">
        <v>85</v>
      </c>
      <c r="I6" s="19" t="s">
        <v>86</v>
      </c>
      <c r="J6" s="19" t="s">
        <v>40</v>
      </c>
      <c r="K6" s="19"/>
      <c r="L6" s="18" t="s">
        <v>87</v>
      </c>
      <c r="M6" s="18" t="s">
        <v>60</v>
      </c>
      <c r="N6" s="19" t="s">
        <v>43</v>
      </c>
      <c r="O6" s="18" t="n">
        <v>2.1</v>
      </c>
      <c r="P6" s="19" t="s">
        <v>44</v>
      </c>
      <c r="Q6" s="19"/>
      <c r="R6" s="18" t="s">
        <v>88</v>
      </c>
      <c r="S6" s="18"/>
      <c r="T6" s="19"/>
      <c r="U6" s="19"/>
      <c r="V6" s="19"/>
      <c r="W6" s="19" t="n">
        <v>24000</v>
      </c>
      <c r="X6" s="19"/>
      <c r="Y6" s="19" t="s">
        <v>89</v>
      </c>
      <c r="Z6" s="19" t="n">
        <v>1</v>
      </c>
      <c r="AA6" s="18" t="s">
        <v>90</v>
      </c>
      <c r="AB6" s="18" t="n">
        <v>0</v>
      </c>
      <c r="AC6" s="18" t="n">
        <v>4</v>
      </c>
      <c r="AD6" s="21"/>
      <c r="AE6" s="19" t="s">
        <v>91</v>
      </c>
      <c r="AF6" s="19"/>
      <c r="AG6" s="19"/>
      <c r="AH6" s="22" t="s">
        <v>53</v>
      </c>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t="n">
        <f aca="false">1+A6</f>
        <v>5</v>
      </c>
      <c r="B7" s="19" t="s">
        <v>92</v>
      </c>
      <c r="C7" s="18" t="n">
        <v>2015</v>
      </c>
      <c r="D7" s="19" t="s">
        <v>34</v>
      </c>
      <c r="E7" s="18" t="s">
        <v>93</v>
      </c>
      <c r="F7" s="18" t="s">
        <v>83</v>
      </c>
      <c r="G7" s="18" t="s">
        <v>94</v>
      </c>
      <c r="H7" s="20" t="s">
        <v>95</v>
      </c>
      <c r="I7" s="19" t="s">
        <v>96</v>
      </c>
      <c r="J7" s="19" t="s">
        <v>40</v>
      </c>
      <c r="K7" s="19"/>
      <c r="L7" s="18" t="s">
        <v>97</v>
      </c>
      <c r="M7" s="18"/>
      <c r="N7" s="19" t="s">
        <v>43</v>
      </c>
      <c r="O7" s="18" t="n">
        <v>1.24</v>
      </c>
      <c r="P7" s="19" t="s">
        <v>44</v>
      </c>
      <c r="Q7" s="19"/>
      <c r="R7" s="18" t="s">
        <v>98</v>
      </c>
      <c r="S7" s="18"/>
      <c r="T7" s="19"/>
      <c r="U7" s="19"/>
      <c r="V7" s="19"/>
      <c r="W7" s="19"/>
      <c r="X7" s="19"/>
      <c r="Y7" s="19" t="s">
        <v>99</v>
      </c>
      <c r="Z7" s="19" t="n">
        <v>1</v>
      </c>
      <c r="AA7" s="18" t="n">
        <v>0</v>
      </c>
      <c r="AB7" s="18" t="s">
        <v>100</v>
      </c>
      <c r="AC7" s="18" t="n">
        <v>4</v>
      </c>
      <c r="AD7" s="21"/>
      <c r="AE7" s="19" t="s">
        <v>101</v>
      </c>
      <c r="AF7" s="19" t="s">
        <v>102</v>
      </c>
      <c r="AG7" s="19"/>
      <c r="AH7" s="22" t="s">
        <v>53</v>
      </c>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8.75" hidden="false" customHeight="true" outlineLevel="0" collapsed="false">
      <c r="A8" s="18" t="n">
        <f aca="false">1+A7</f>
        <v>6</v>
      </c>
      <c r="B8" s="19" t="s">
        <v>103</v>
      </c>
      <c r="C8" s="18" t="n">
        <v>2015</v>
      </c>
      <c r="D8" s="19" t="s">
        <v>34</v>
      </c>
      <c r="E8" s="18" t="s">
        <v>104</v>
      </c>
      <c r="F8" s="18" t="s">
        <v>105</v>
      </c>
      <c r="G8" s="18" t="s">
        <v>106</v>
      </c>
      <c r="H8" s="20" t="s">
        <v>107</v>
      </c>
      <c r="I8" s="19" t="s">
        <v>108</v>
      </c>
      <c r="J8" s="19" t="s">
        <v>40</v>
      </c>
      <c r="K8" s="19"/>
      <c r="L8" s="18" t="s">
        <v>109</v>
      </c>
      <c r="M8" s="18" t="s">
        <v>110</v>
      </c>
      <c r="N8" s="19" t="s">
        <v>43</v>
      </c>
      <c r="O8" s="18" t="n">
        <v>1.434</v>
      </c>
      <c r="P8" s="19" t="s">
        <v>44</v>
      </c>
      <c r="Q8" s="19"/>
      <c r="R8" s="18" t="s">
        <v>111</v>
      </c>
      <c r="S8" s="18" t="s">
        <v>112</v>
      </c>
      <c r="T8" s="19"/>
      <c r="U8" s="19"/>
      <c r="V8" s="19"/>
      <c r="W8" s="19"/>
      <c r="X8" s="19"/>
      <c r="Y8" s="19"/>
      <c r="Z8" s="19" t="n">
        <v>1</v>
      </c>
      <c r="AA8" s="18" t="n">
        <v>0</v>
      </c>
      <c r="AB8" s="18" t="s">
        <v>113</v>
      </c>
      <c r="AC8" s="18" t="n">
        <v>5</v>
      </c>
      <c r="AD8" s="21" t="s">
        <v>114</v>
      </c>
      <c r="AE8" s="19"/>
      <c r="AF8" s="19"/>
      <c r="AG8" s="19"/>
      <c r="AH8" s="22" t="s">
        <v>53</v>
      </c>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9" customFormat="true" ht="18.75" hidden="false" customHeight="true" outlineLevel="0" collapsed="false">
      <c r="A9" s="24" t="n">
        <f aca="false">1+A8</f>
        <v>7</v>
      </c>
      <c r="B9" s="25" t="s">
        <v>115</v>
      </c>
      <c r="C9" s="24" t="n">
        <v>2013</v>
      </c>
      <c r="D9" s="25" t="s">
        <v>34</v>
      </c>
      <c r="E9" s="24" t="s">
        <v>116</v>
      </c>
      <c r="F9" s="24" t="s">
        <v>117</v>
      </c>
      <c r="G9" s="24" t="s">
        <v>118</v>
      </c>
      <c r="H9" s="26" t="s">
        <v>119</v>
      </c>
      <c r="I9" s="25" t="s">
        <v>120</v>
      </c>
      <c r="J9" s="25" t="s">
        <v>121</v>
      </c>
      <c r="K9" s="25" t="s">
        <v>122</v>
      </c>
      <c r="L9" s="24" t="s">
        <v>123</v>
      </c>
      <c r="M9" s="24"/>
      <c r="N9" s="25" t="s">
        <v>43</v>
      </c>
      <c r="O9" s="24" t="n">
        <v>0.88</v>
      </c>
      <c r="P9" s="25" t="s">
        <v>44</v>
      </c>
      <c r="Q9" s="25"/>
      <c r="R9" s="24" t="s">
        <v>124</v>
      </c>
      <c r="S9" s="24"/>
      <c r="T9" s="25" t="s">
        <v>125</v>
      </c>
      <c r="U9" s="25" t="s">
        <v>126</v>
      </c>
      <c r="V9" s="25"/>
      <c r="W9" s="25"/>
      <c r="X9" s="25"/>
      <c r="Y9" s="25" t="s">
        <v>49</v>
      </c>
      <c r="Z9" s="25"/>
      <c r="AA9" s="24" t="s">
        <v>127</v>
      </c>
      <c r="AB9" s="24" t="n">
        <v>0</v>
      </c>
      <c r="AC9" s="24" t="n">
        <v>1</v>
      </c>
      <c r="AD9" s="27"/>
      <c r="AE9" s="25" t="s">
        <v>51</v>
      </c>
      <c r="AF9" s="25"/>
      <c r="AG9" s="25"/>
      <c r="AH9" s="28" t="s">
        <v>128</v>
      </c>
    </row>
    <row r="10" customFormat="false" ht="18.75" hidden="false" customHeight="true" outlineLevel="0" collapsed="false">
      <c r="A10" s="18" t="n">
        <f aca="false">1+A9</f>
        <v>8</v>
      </c>
      <c r="B10" s="19" t="s">
        <v>129</v>
      </c>
      <c r="C10" s="18" t="n">
        <v>2017</v>
      </c>
      <c r="D10" s="19" t="s">
        <v>34</v>
      </c>
      <c r="E10" s="18" t="s">
        <v>130</v>
      </c>
      <c r="F10" s="18" t="s">
        <v>131</v>
      </c>
      <c r="G10" s="18" t="s">
        <v>132</v>
      </c>
      <c r="H10" s="20" t="s">
        <v>133</v>
      </c>
      <c r="I10" s="19" t="s">
        <v>134</v>
      </c>
      <c r="J10" s="19" t="s">
        <v>135</v>
      </c>
      <c r="K10" s="19"/>
      <c r="L10" s="18" t="s">
        <v>136</v>
      </c>
      <c r="M10" s="18" t="s">
        <v>137</v>
      </c>
      <c r="N10" s="19" t="s">
        <v>43</v>
      </c>
      <c r="O10" s="18" t="n">
        <v>2.91</v>
      </c>
      <c r="P10" s="19" t="s">
        <v>44</v>
      </c>
      <c r="Q10" s="19"/>
      <c r="R10" s="18" t="s">
        <v>138</v>
      </c>
      <c r="S10" s="18"/>
      <c r="T10" s="19"/>
      <c r="U10" s="19"/>
      <c r="V10" s="19"/>
      <c r="W10" s="19"/>
      <c r="X10" s="19"/>
      <c r="Y10" s="19"/>
      <c r="Z10" s="19" t="n">
        <v>1</v>
      </c>
      <c r="AA10" s="18" t="s">
        <v>139</v>
      </c>
      <c r="AB10" s="18" t="n">
        <v>0</v>
      </c>
      <c r="AC10" s="18" t="n">
        <v>4</v>
      </c>
      <c r="AD10" s="21"/>
      <c r="AE10" s="19" t="s">
        <v>51</v>
      </c>
      <c r="AF10" s="19"/>
      <c r="AG10" s="19"/>
      <c r="AH10" s="22" t="s">
        <v>53</v>
      </c>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75" hidden="false" customHeight="true" outlineLevel="0" collapsed="false">
      <c r="A11" s="18" t="n">
        <f aca="false">1+A10</f>
        <v>9</v>
      </c>
      <c r="B11" s="19" t="s">
        <v>140</v>
      </c>
      <c r="C11" s="18" t="n">
        <v>2015</v>
      </c>
      <c r="D11" s="19" t="s">
        <v>34</v>
      </c>
      <c r="E11" s="18" t="s">
        <v>141</v>
      </c>
      <c r="F11" s="18" t="s">
        <v>142</v>
      </c>
      <c r="G11" s="18" t="s">
        <v>143</v>
      </c>
      <c r="H11" s="20" t="s">
        <v>144</v>
      </c>
      <c r="I11" s="19" t="s">
        <v>145</v>
      </c>
      <c r="J11" s="19" t="s">
        <v>40</v>
      </c>
      <c r="K11" s="19"/>
      <c r="L11" s="18" t="s">
        <v>146</v>
      </c>
      <c r="M11" s="18" t="s">
        <v>147</v>
      </c>
      <c r="N11" s="19" t="s">
        <v>43</v>
      </c>
      <c r="O11" s="18" t="n">
        <v>0.8</v>
      </c>
      <c r="P11" s="19" t="s">
        <v>44</v>
      </c>
      <c r="Q11" s="19"/>
      <c r="R11" s="18" t="s">
        <v>148</v>
      </c>
      <c r="S11" s="18"/>
      <c r="T11" s="19"/>
      <c r="U11" s="19"/>
      <c r="V11" s="19"/>
      <c r="W11" s="19"/>
      <c r="X11" s="19"/>
      <c r="Y11" s="19" t="s">
        <v>149</v>
      </c>
      <c r="Z11" s="19"/>
      <c r="AA11" s="18" t="s">
        <v>150</v>
      </c>
      <c r="AB11" s="18" t="n">
        <v>0</v>
      </c>
      <c r="AC11" s="18" t="n">
        <v>15</v>
      </c>
      <c r="AD11" s="21" t="s">
        <v>151</v>
      </c>
      <c r="AE11" s="19" t="s">
        <v>51</v>
      </c>
      <c r="AF11" s="19" t="s">
        <v>102</v>
      </c>
      <c r="AG11" s="19" t="s">
        <v>152</v>
      </c>
      <c r="AH11" s="22" t="s">
        <v>53</v>
      </c>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75" hidden="false" customHeight="true" outlineLevel="0" collapsed="false">
      <c r="A12" s="18" t="n">
        <f aca="false">1+A11</f>
        <v>10</v>
      </c>
      <c r="B12" s="19" t="s">
        <v>153</v>
      </c>
      <c r="C12" s="18" t="n">
        <v>2013</v>
      </c>
      <c r="D12" s="19" t="s">
        <v>34</v>
      </c>
      <c r="E12" s="18" t="s">
        <v>154</v>
      </c>
      <c r="F12" s="18" t="s">
        <v>155</v>
      </c>
      <c r="G12" s="18" t="s">
        <v>156</v>
      </c>
      <c r="H12" s="20" t="s">
        <v>157</v>
      </c>
      <c r="I12" s="19" t="s">
        <v>158</v>
      </c>
      <c r="J12" s="19" t="s">
        <v>159</v>
      </c>
      <c r="K12" s="19"/>
      <c r="L12" s="18" t="s">
        <v>160</v>
      </c>
      <c r="M12" s="18" t="s">
        <v>161</v>
      </c>
      <c r="N12" s="19" t="s">
        <v>162</v>
      </c>
      <c r="O12" s="18" t="n">
        <v>0.44</v>
      </c>
      <c r="P12" s="19" t="s">
        <v>44</v>
      </c>
      <c r="Q12" s="19"/>
      <c r="R12" s="18" t="s">
        <v>163</v>
      </c>
      <c r="S12" s="30" t="s">
        <v>164</v>
      </c>
      <c r="T12" s="23" t="s">
        <v>165</v>
      </c>
      <c r="U12" s="19"/>
      <c r="V12" s="19"/>
      <c r="W12" s="19"/>
      <c r="X12" s="19"/>
      <c r="Y12" s="19"/>
      <c r="Z12" s="19"/>
      <c r="AA12" s="18" t="s">
        <v>166</v>
      </c>
      <c r="AB12" s="18" t="n">
        <v>0</v>
      </c>
      <c r="AC12" s="18" t="n">
        <v>5</v>
      </c>
      <c r="AD12" s="21"/>
      <c r="AE12" s="19" t="s">
        <v>51</v>
      </c>
      <c r="AF12" s="19"/>
      <c r="AG12" s="19"/>
      <c r="AH12" s="22" t="s">
        <v>53</v>
      </c>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8.75" hidden="false" customHeight="true" outlineLevel="0" collapsed="false">
      <c r="A13" s="18" t="n">
        <f aca="false">1+A12</f>
        <v>11</v>
      </c>
      <c r="B13" s="19" t="s">
        <v>167</v>
      </c>
      <c r="C13" s="18" t="n">
        <v>2014</v>
      </c>
      <c r="D13" s="19" t="s">
        <v>34</v>
      </c>
      <c r="E13" s="18" t="s">
        <v>168</v>
      </c>
      <c r="F13" s="18" t="s">
        <v>169</v>
      </c>
      <c r="G13" s="18" t="s">
        <v>170</v>
      </c>
      <c r="H13" s="20" t="s">
        <v>171</v>
      </c>
      <c r="I13" s="19" t="s">
        <v>172</v>
      </c>
      <c r="J13" s="19" t="s">
        <v>40</v>
      </c>
      <c r="K13" s="19"/>
      <c r="L13" s="18" t="s">
        <v>173</v>
      </c>
      <c r="M13" s="18" t="s">
        <v>174</v>
      </c>
      <c r="N13" s="19" t="s">
        <v>43</v>
      </c>
      <c r="O13" s="18" t="s">
        <v>175</v>
      </c>
      <c r="P13" s="19" t="s">
        <v>44</v>
      </c>
      <c r="Q13" s="19"/>
      <c r="R13" s="18" t="s">
        <v>176</v>
      </c>
      <c r="S13" s="18"/>
      <c r="T13" s="19"/>
      <c r="U13" s="19"/>
      <c r="V13" s="19"/>
      <c r="W13" s="19"/>
      <c r="X13" s="19"/>
      <c r="Y13" s="19"/>
      <c r="Z13" s="19"/>
      <c r="AA13" s="18" t="s">
        <v>177</v>
      </c>
      <c r="AB13" s="18" t="n">
        <v>0</v>
      </c>
      <c r="AC13" s="18" t="n">
        <v>2</v>
      </c>
      <c r="AD13" s="21"/>
      <c r="AE13" s="19" t="s">
        <v>51</v>
      </c>
      <c r="AF13" s="19"/>
      <c r="AG13" s="19"/>
      <c r="AH13" s="22" t="s">
        <v>53</v>
      </c>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8.75" hidden="false" customHeight="true" outlineLevel="0" collapsed="false">
      <c r="A14" s="18" t="n">
        <f aca="false">1+A13</f>
        <v>12</v>
      </c>
      <c r="B14" s="19" t="s">
        <v>178</v>
      </c>
      <c r="C14" s="18" t="n">
        <v>2014</v>
      </c>
      <c r="D14" s="19" t="s">
        <v>34</v>
      </c>
      <c r="E14" s="18" t="s">
        <v>130</v>
      </c>
      <c r="F14" s="18" t="s">
        <v>179</v>
      </c>
      <c r="G14" s="18" t="s">
        <v>180</v>
      </c>
      <c r="H14" s="20" t="s">
        <v>181</v>
      </c>
      <c r="I14" s="19" t="s">
        <v>182</v>
      </c>
      <c r="J14" s="19" t="s">
        <v>40</v>
      </c>
      <c r="K14" s="19"/>
      <c r="L14" s="18" t="s">
        <v>183</v>
      </c>
      <c r="M14" s="18" t="s">
        <v>184</v>
      </c>
      <c r="N14" s="19" t="s">
        <v>43</v>
      </c>
      <c r="O14" s="18" t="n">
        <v>2.91</v>
      </c>
      <c r="P14" s="19" t="s">
        <v>44</v>
      </c>
      <c r="Q14" s="19" t="s">
        <v>62</v>
      </c>
      <c r="R14" s="18" t="s">
        <v>185</v>
      </c>
      <c r="S14" s="18"/>
      <c r="T14" s="19"/>
      <c r="U14" s="19"/>
      <c r="V14" s="19"/>
      <c r="W14" s="19"/>
      <c r="X14" s="19"/>
      <c r="Y14" s="19"/>
      <c r="Z14" s="19"/>
      <c r="AA14" s="18" t="s">
        <v>186</v>
      </c>
      <c r="AB14" s="18" t="n">
        <v>0</v>
      </c>
      <c r="AC14" s="18" t="n">
        <v>16</v>
      </c>
      <c r="AD14" s="21"/>
      <c r="AE14" s="19" t="s">
        <v>51</v>
      </c>
      <c r="AF14" s="19" t="s">
        <v>187</v>
      </c>
      <c r="AG14" s="19"/>
      <c r="AH14" s="22" t="s">
        <v>53</v>
      </c>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8.75" hidden="false" customHeight="true" outlineLevel="0" collapsed="false">
      <c r="A15" s="18" t="n">
        <f aca="false">1+A14</f>
        <v>13</v>
      </c>
      <c r="B15" s="19" t="s">
        <v>188</v>
      </c>
      <c r="C15" s="18" t="n">
        <v>2016</v>
      </c>
      <c r="D15" s="19" t="s">
        <v>34</v>
      </c>
      <c r="E15" s="18" t="s">
        <v>55</v>
      </c>
      <c r="F15" s="18" t="s">
        <v>189</v>
      </c>
      <c r="G15" s="18" t="s">
        <v>190</v>
      </c>
      <c r="H15" s="20" t="s">
        <v>191</v>
      </c>
      <c r="I15" s="19" t="s">
        <v>192</v>
      </c>
      <c r="J15" s="19" t="s">
        <v>40</v>
      </c>
      <c r="K15" s="19"/>
      <c r="L15" s="18" t="s">
        <v>109</v>
      </c>
      <c r="M15" s="18" t="s">
        <v>110</v>
      </c>
      <c r="N15" s="19" t="s">
        <v>43</v>
      </c>
      <c r="O15" s="18" t="n">
        <v>2.564</v>
      </c>
      <c r="P15" s="19" t="s">
        <v>44</v>
      </c>
      <c r="Q15" s="19"/>
      <c r="R15" s="18" t="s">
        <v>193</v>
      </c>
      <c r="S15" s="18" t="s">
        <v>194</v>
      </c>
      <c r="T15" s="19" t="s">
        <v>195</v>
      </c>
      <c r="U15" s="19"/>
      <c r="V15" s="19"/>
      <c r="W15" s="19" t="n">
        <v>100</v>
      </c>
      <c r="X15" s="19"/>
      <c r="Y15" s="19"/>
      <c r="Z15" s="19"/>
      <c r="AA15" s="18" t="s">
        <v>196</v>
      </c>
      <c r="AB15" s="18" t="n">
        <v>0</v>
      </c>
      <c r="AC15" s="18" t="n">
        <v>14</v>
      </c>
      <c r="AD15" s="21"/>
      <c r="AE15" s="19" t="s">
        <v>51</v>
      </c>
      <c r="AF15" s="19"/>
      <c r="AG15" s="19"/>
      <c r="AH15" s="22" t="s">
        <v>53</v>
      </c>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8.75" hidden="false" customHeight="true" outlineLevel="0" collapsed="false">
      <c r="A16" s="18" t="n">
        <f aca="false">1+A15</f>
        <v>14</v>
      </c>
      <c r="B16" s="19" t="s">
        <v>197</v>
      </c>
      <c r="C16" s="18" t="n">
        <v>2015</v>
      </c>
      <c r="D16" s="19" t="s">
        <v>34</v>
      </c>
      <c r="E16" s="18" t="s">
        <v>55</v>
      </c>
      <c r="F16" s="18" t="s">
        <v>198</v>
      </c>
      <c r="G16" s="18" t="s">
        <v>199</v>
      </c>
      <c r="H16" s="20" t="s">
        <v>200</v>
      </c>
      <c r="I16" s="19" t="s">
        <v>201</v>
      </c>
      <c r="J16" s="19" t="s">
        <v>40</v>
      </c>
      <c r="K16" s="19"/>
      <c r="L16" s="18" t="s">
        <v>202</v>
      </c>
      <c r="M16" s="18" t="s">
        <v>203</v>
      </c>
      <c r="N16" s="19" t="s">
        <v>43</v>
      </c>
      <c r="O16" s="18" t="n">
        <v>2.605</v>
      </c>
      <c r="P16" s="19" t="s">
        <v>44</v>
      </c>
      <c r="Q16" s="19" t="s">
        <v>62</v>
      </c>
      <c r="R16" s="18" t="s">
        <v>204</v>
      </c>
      <c r="S16" s="18" t="s">
        <v>205</v>
      </c>
      <c r="T16" s="19"/>
      <c r="U16" s="19"/>
      <c r="V16" s="19"/>
      <c r="W16" s="19"/>
      <c r="X16" s="19"/>
      <c r="Y16" s="19"/>
      <c r="Z16" s="19"/>
      <c r="AA16" s="18" t="n">
        <v>0</v>
      </c>
      <c r="AB16" s="18" t="s">
        <v>206</v>
      </c>
      <c r="AC16" s="18" t="n">
        <v>4</v>
      </c>
      <c r="AD16" s="21" t="s">
        <v>114</v>
      </c>
      <c r="AE16" s="19" t="s">
        <v>51</v>
      </c>
      <c r="AF16" s="19"/>
      <c r="AG16" s="19"/>
      <c r="AH16" s="22" t="s">
        <v>53</v>
      </c>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8.75" hidden="false" customHeight="true" outlineLevel="0" collapsed="false">
      <c r="A17" s="18" t="n">
        <f aca="false">1+A16</f>
        <v>15</v>
      </c>
      <c r="B17" s="19" t="s">
        <v>207</v>
      </c>
      <c r="C17" s="18" t="n">
        <v>2017</v>
      </c>
      <c r="D17" s="19" t="s">
        <v>34</v>
      </c>
      <c r="E17" s="18" t="s">
        <v>208</v>
      </c>
      <c r="F17" s="18" t="s">
        <v>209</v>
      </c>
      <c r="G17" s="18" t="s">
        <v>210</v>
      </c>
      <c r="H17" s="20" t="s">
        <v>211</v>
      </c>
      <c r="I17" s="19" t="s">
        <v>192</v>
      </c>
      <c r="J17" s="19" t="s">
        <v>40</v>
      </c>
      <c r="K17" s="19"/>
      <c r="L17" s="18" t="s">
        <v>212</v>
      </c>
      <c r="M17" s="18" t="s">
        <v>213</v>
      </c>
      <c r="N17" s="19" t="s">
        <v>43</v>
      </c>
      <c r="O17" s="18" t="n">
        <v>1.303</v>
      </c>
      <c r="P17" s="19" t="s">
        <v>44</v>
      </c>
      <c r="Q17" s="19"/>
      <c r="R17" s="18" t="s">
        <v>214</v>
      </c>
      <c r="S17" s="18" t="s">
        <v>215</v>
      </c>
      <c r="T17" s="19" t="s">
        <v>216</v>
      </c>
      <c r="U17" s="19"/>
      <c r="V17" s="19"/>
      <c r="W17" s="19" t="n">
        <v>200</v>
      </c>
      <c r="X17" s="19"/>
      <c r="Y17" s="19"/>
      <c r="Z17" s="19"/>
      <c r="AA17" s="18" t="s">
        <v>217</v>
      </c>
      <c r="AB17" s="18" t="n">
        <v>0</v>
      </c>
      <c r="AC17" s="18" t="n">
        <v>4</v>
      </c>
      <c r="AD17" s="21"/>
      <c r="AE17" s="19" t="s">
        <v>51</v>
      </c>
      <c r="AF17" s="19"/>
      <c r="AG17" s="19"/>
      <c r="AH17" s="22" t="s">
        <v>53</v>
      </c>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8.75" hidden="false" customHeight="true" outlineLevel="0" collapsed="false">
      <c r="A18" s="18" t="n">
        <f aca="false">1+A17</f>
        <v>16</v>
      </c>
      <c r="B18" s="19" t="s">
        <v>218</v>
      </c>
      <c r="C18" s="18" t="n">
        <v>2017</v>
      </c>
      <c r="D18" s="19" t="s">
        <v>34</v>
      </c>
      <c r="E18" s="18" t="s">
        <v>141</v>
      </c>
      <c r="F18" s="18" t="s">
        <v>219</v>
      </c>
      <c r="G18" s="18" t="s">
        <v>220</v>
      </c>
      <c r="H18" s="20" t="s">
        <v>221</v>
      </c>
      <c r="I18" s="19" t="s">
        <v>222</v>
      </c>
      <c r="J18" s="19" t="s">
        <v>40</v>
      </c>
      <c r="K18" s="19"/>
      <c r="L18" s="18" t="s">
        <v>223</v>
      </c>
      <c r="M18" s="18" t="s">
        <v>224</v>
      </c>
      <c r="N18" s="19" t="s">
        <v>43</v>
      </c>
      <c r="O18" s="18" t="n">
        <v>0.8</v>
      </c>
      <c r="P18" s="19" t="s">
        <v>44</v>
      </c>
      <c r="Q18" s="19"/>
      <c r="R18" s="18" t="s">
        <v>225</v>
      </c>
      <c r="S18" s="18" t="s">
        <v>226</v>
      </c>
      <c r="T18" s="19" t="s">
        <v>227</v>
      </c>
      <c r="U18" s="19"/>
      <c r="V18" s="19"/>
      <c r="W18" s="19"/>
      <c r="X18" s="19"/>
      <c r="Y18" s="19"/>
      <c r="Z18" s="19"/>
      <c r="AA18" s="18" t="n">
        <v>0</v>
      </c>
      <c r="AB18" s="18" t="s">
        <v>228</v>
      </c>
      <c r="AC18" s="18" t="n">
        <v>1</v>
      </c>
      <c r="AD18" s="21"/>
      <c r="AE18" s="19" t="s">
        <v>51</v>
      </c>
      <c r="AF18" s="19"/>
      <c r="AG18" s="19"/>
      <c r="AH18" s="22" t="s">
        <v>53</v>
      </c>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8.75" hidden="false" customHeight="true" outlineLevel="0" collapsed="false">
      <c r="A19" s="18" t="n">
        <f aca="false">1+A18</f>
        <v>17</v>
      </c>
      <c r="B19" s="19" t="s">
        <v>229</v>
      </c>
      <c r="C19" s="18" t="n">
        <v>2016</v>
      </c>
      <c r="D19" s="19" t="s">
        <v>34</v>
      </c>
      <c r="E19" s="18" t="s">
        <v>35</v>
      </c>
      <c r="F19" s="18" t="s">
        <v>230</v>
      </c>
      <c r="G19" s="18" t="s">
        <v>231</v>
      </c>
      <c r="H19" s="20" t="s">
        <v>232</v>
      </c>
      <c r="I19" s="19" t="s">
        <v>233</v>
      </c>
      <c r="J19" s="19" t="s">
        <v>40</v>
      </c>
      <c r="K19" s="19"/>
      <c r="L19" s="18" t="s">
        <v>234</v>
      </c>
      <c r="M19" s="18" t="s">
        <v>110</v>
      </c>
      <c r="N19" s="19" t="s">
        <v>43</v>
      </c>
      <c r="O19" s="18" t="n">
        <v>1.528</v>
      </c>
      <c r="P19" s="19" t="s">
        <v>205</v>
      </c>
      <c r="Q19" s="19" t="s">
        <v>62</v>
      </c>
      <c r="R19" s="18" t="s">
        <v>235</v>
      </c>
      <c r="S19" s="30" t="s">
        <v>236</v>
      </c>
      <c r="T19" s="19" t="s">
        <v>227</v>
      </c>
      <c r="U19" s="19"/>
      <c r="V19" s="19"/>
      <c r="W19" s="19"/>
      <c r="X19" s="19"/>
      <c r="Y19" s="19"/>
      <c r="Z19" s="19"/>
      <c r="AA19" s="18" t="s">
        <v>237</v>
      </c>
      <c r="AB19" s="18" t="n">
        <v>0</v>
      </c>
      <c r="AC19" s="18" t="n">
        <v>1</v>
      </c>
      <c r="AD19" s="21"/>
      <c r="AE19" s="19" t="s">
        <v>205</v>
      </c>
      <c r="AF19" s="19" t="s">
        <v>67</v>
      </c>
      <c r="AG19" s="19"/>
      <c r="AH19" s="22" t="s">
        <v>53</v>
      </c>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8.75" hidden="false" customHeight="true" outlineLevel="0" collapsed="false">
      <c r="A20" s="18" t="n">
        <f aca="false">1+A19</f>
        <v>18</v>
      </c>
      <c r="B20" s="19" t="s">
        <v>238</v>
      </c>
      <c r="C20" s="18" t="n">
        <v>2016</v>
      </c>
      <c r="D20" s="19" t="s">
        <v>34</v>
      </c>
      <c r="E20" s="18" t="s">
        <v>55</v>
      </c>
      <c r="F20" s="18" t="s">
        <v>239</v>
      </c>
      <c r="G20" s="18" t="s">
        <v>240</v>
      </c>
      <c r="H20" s="20" t="s">
        <v>241</v>
      </c>
      <c r="I20" s="19" t="s">
        <v>242</v>
      </c>
      <c r="J20" s="19" t="s">
        <v>40</v>
      </c>
      <c r="K20" s="19"/>
      <c r="L20" s="18" t="s">
        <v>243</v>
      </c>
      <c r="M20" s="18" t="s">
        <v>244</v>
      </c>
      <c r="N20" s="19" t="s">
        <v>43</v>
      </c>
      <c r="O20" s="18" t="n">
        <v>2.49</v>
      </c>
      <c r="P20" s="19" t="s">
        <v>44</v>
      </c>
      <c r="Q20" s="19"/>
      <c r="R20" s="18" t="s">
        <v>245</v>
      </c>
      <c r="S20" s="18"/>
      <c r="T20" s="19"/>
      <c r="U20" s="19"/>
      <c r="V20" s="19"/>
      <c r="W20" s="19"/>
      <c r="X20" s="19"/>
      <c r="Y20" s="19"/>
      <c r="Z20" s="19"/>
      <c r="AA20" s="18" t="n">
        <v>0</v>
      </c>
      <c r="AB20" s="18" t="s">
        <v>246</v>
      </c>
      <c r="AC20" s="18" t="n">
        <v>3</v>
      </c>
      <c r="AD20" s="21" t="s">
        <v>114</v>
      </c>
      <c r="AE20" s="19" t="s">
        <v>51</v>
      </c>
      <c r="AF20" s="19" t="s">
        <v>187</v>
      </c>
      <c r="AG20" s="19"/>
      <c r="AH20" s="22" t="s">
        <v>53</v>
      </c>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8.75" hidden="false" customHeight="true" outlineLevel="0" collapsed="false">
      <c r="A21" s="18" t="n">
        <f aca="false">1+A20</f>
        <v>19</v>
      </c>
      <c r="B21" s="19" t="s">
        <v>247</v>
      </c>
      <c r="C21" s="18" t="n">
        <v>2015</v>
      </c>
      <c r="D21" s="19" t="s">
        <v>34</v>
      </c>
      <c r="E21" s="18" t="s">
        <v>130</v>
      </c>
      <c r="F21" s="18" t="s">
        <v>248</v>
      </c>
      <c r="G21" s="18" t="s">
        <v>249</v>
      </c>
      <c r="H21" s="20" t="s">
        <v>250</v>
      </c>
      <c r="I21" s="19" t="s">
        <v>251</v>
      </c>
      <c r="J21" s="19" t="s">
        <v>40</v>
      </c>
      <c r="K21" s="19"/>
      <c r="L21" s="18" t="s">
        <v>252</v>
      </c>
      <c r="M21" s="18" t="s">
        <v>253</v>
      </c>
      <c r="N21" s="19" t="s">
        <v>43</v>
      </c>
      <c r="O21" s="18" t="n">
        <v>2.91</v>
      </c>
      <c r="P21" s="19" t="s">
        <v>44</v>
      </c>
      <c r="Q21" s="19"/>
      <c r="R21" s="18" t="s">
        <v>254</v>
      </c>
      <c r="S21" s="18" t="s">
        <v>255</v>
      </c>
      <c r="T21" s="19"/>
      <c r="U21" s="19"/>
      <c r="V21" s="19"/>
      <c r="W21" s="19"/>
      <c r="X21" s="19"/>
      <c r="Y21" s="19"/>
      <c r="Z21" s="19"/>
      <c r="AA21" s="18" t="n">
        <v>0</v>
      </c>
      <c r="AB21" s="18" t="s">
        <v>256</v>
      </c>
      <c r="AC21" s="18" t="n">
        <v>1</v>
      </c>
      <c r="AD21" s="21"/>
      <c r="AE21" s="19" t="s">
        <v>51</v>
      </c>
      <c r="AF21" s="19"/>
      <c r="AG21" s="19"/>
      <c r="AH21" s="22" t="s">
        <v>53</v>
      </c>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8.75" hidden="false" customHeight="true" outlineLevel="0" collapsed="false">
      <c r="A22" s="18" t="n">
        <f aca="false">1+A21</f>
        <v>20</v>
      </c>
      <c r="B22" s="19" t="s">
        <v>257</v>
      </c>
      <c r="C22" s="18" t="n">
        <v>2016</v>
      </c>
      <c r="D22" s="19" t="s">
        <v>34</v>
      </c>
      <c r="E22" s="18" t="s">
        <v>258</v>
      </c>
      <c r="F22" s="18" t="s">
        <v>259</v>
      </c>
      <c r="G22" s="18" t="s">
        <v>260</v>
      </c>
      <c r="H22" s="20" t="s">
        <v>261</v>
      </c>
      <c r="I22" s="19" t="s">
        <v>262</v>
      </c>
      <c r="J22" s="19" t="s">
        <v>40</v>
      </c>
      <c r="K22" s="19"/>
      <c r="L22" s="18" t="s">
        <v>263</v>
      </c>
      <c r="M22" s="18" t="s">
        <v>264</v>
      </c>
      <c r="N22" s="19" t="s">
        <v>43</v>
      </c>
      <c r="O22" s="18" t="n">
        <v>1.547</v>
      </c>
      <c r="P22" s="19" t="s">
        <v>44</v>
      </c>
      <c r="Q22" s="19"/>
      <c r="R22" s="18" t="s">
        <v>265</v>
      </c>
      <c r="S22" s="18"/>
      <c r="T22" s="19"/>
      <c r="U22" s="19"/>
      <c r="V22" s="19"/>
      <c r="W22" s="19"/>
      <c r="X22" s="19"/>
      <c r="Y22" s="19"/>
      <c r="Z22" s="19"/>
      <c r="AA22" s="18" t="s">
        <v>266</v>
      </c>
      <c r="AB22" s="18" t="n">
        <v>0</v>
      </c>
      <c r="AC22" s="18" t="n">
        <v>6</v>
      </c>
      <c r="AD22" s="21"/>
      <c r="AE22" s="19" t="s">
        <v>51</v>
      </c>
      <c r="AF22" s="19"/>
      <c r="AG22" s="19"/>
      <c r="AH22" s="22" t="s">
        <v>53</v>
      </c>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8.75" hidden="false" customHeight="true" outlineLevel="0" collapsed="false">
      <c r="A23" s="18" t="n">
        <f aca="false">1+A22</f>
        <v>21</v>
      </c>
      <c r="B23" s="19" t="s">
        <v>267</v>
      </c>
      <c r="C23" s="18" t="n">
        <v>2015</v>
      </c>
      <c r="D23" s="19" t="s">
        <v>34</v>
      </c>
      <c r="E23" s="18" t="s">
        <v>268</v>
      </c>
      <c r="F23" s="18" t="s">
        <v>269</v>
      </c>
      <c r="G23" s="18" t="s">
        <v>270</v>
      </c>
      <c r="H23" s="20" t="s">
        <v>271</v>
      </c>
      <c r="I23" s="19" t="s">
        <v>251</v>
      </c>
      <c r="J23" s="19" t="s">
        <v>40</v>
      </c>
      <c r="K23" s="19"/>
      <c r="L23" s="18" t="s">
        <v>272</v>
      </c>
      <c r="M23" s="18" t="s">
        <v>273</v>
      </c>
      <c r="N23" s="19" t="s">
        <v>162</v>
      </c>
      <c r="O23" s="18" t="n">
        <v>0.865</v>
      </c>
      <c r="P23" s="19" t="s">
        <v>44</v>
      </c>
      <c r="Q23" s="19"/>
      <c r="R23" s="18"/>
      <c r="S23" s="18"/>
      <c r="T23" s="19"/>
      <c r="U23" s="19"/>
      <c r="V23" s="19"/>
      <c r="W23" s="19"/>
      <c r="X23" s="19"/>
      <c r="Y23" s="19"/>
      <c r="Z23" s="19"/>
      <c r="AA23" s="18"/>
      <c r="AB23" s="18"/>
      <c r="AC23" s="18"/>
      <c r="AD23" s="21"/>
      <c r="AE23" s="19" t="s">
        <v>51</v>
      </c>
      <c r="AF23" s="19"/>
      <c r="AG23" s="19"/>
      <c r="AH23" s="22" t="s">
        <v>53</v>
      </c>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8.75" hidden="false" customHeight="true" outlineLevel="0" collapsed="false">
      <c r="A24" s="18" t="n">
        <f aca="false">1+A23</f>
        <v>22</v>
      </c>
      <c r="B24" s="19" t="s">
        <v>274</v>
      </c>
      <c r="C24" s="18" t="n">
        <v>2016</v>
      </c>
      <c r="D24" s="19" t="s">
        <v>34</v>
      </c>
      <c r="E24" s="18" t="s">
        <v>130</v>
      </c>
      <c r="F24" s="18" t="s">
        <v>275</v>
      </c>
      <c r="G24" s="18" t="s">
        <v>276</v>
      </c>
      <c r="H24" s="20" t="s">
        <v>277</v>
      </c>
      <c r="I24" s="19" t="s">
        <v>278</v>
      </c>
      <c r="J24" s="19" t="s">
        <v>40</v>
      </c>
      <c r="K24" s="19"/>
      <c r="L24" s="18" t="s">
        <v>279</v>
      </c>
      <c r="M24" s="18" t="s">
        <v>280</v>
      </c>
      <c r="N24" s="19" t="s">
        <v>43</v>
      </c>
      <c r="O24" s="18" t="n">
        <v>2.927</v>
      </c>
      <c r="P24" s="19" t="s">
        <v>44</v>
      </c>
      <c r="Q24" s="19" t="s">
        <v>62</v>
      </c>
      <c r="R24" s="18" t="s">
        <v>281</v>
      </c>
      <c r="S24" s="18"/>
      <c r="T24" s="19"/>
      <c r="U24" s="19"/>
      <c r="V24" s="19"/>
      <c r="W24" s="19"/>
      <c r="X24" s="19"/>
      <c r="Y24" s="19"/>
      <c r="Z24" s="19"/>
      <c r="AA24" s="18" t="s">
        <v>282</v>
      </c>
      <c r="AB24" s="18" t="n">
        <v>0</v>
      </c>
      <c r="AC24" s="18" t="n">
        <v>10</v>
      </c>
      <c r="AD24" s="21"/>
      <c r="AE24" s="19" t="s">
        <v>51</v>
      </c>
      <c r="AF24" s="19" t="s">
        <v>283</v>
      </c>
      <c r="AG24" s="19"/>
      <c r="AH24" s="22" t="s">
        <v>53</v>
      </c>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8.75" hidden="false" customHeight="true" outlineLevel="0" collapsed="false">
      <c r="A25" s="18" t="n">
        <f aca="false">1+A24</f>
        <v>23</v>
      </c>
      <c r="B25" s="19" t="s">
        <v>284</v>
      </c>
      <c r="C25" s="18" t="n">
        <v>2016</v>
      </c>
      <c r="D25" s="19" t="s">
        <v>34</v>
      </c>
      <c r="E25" s="18" t="s">
        <v>104</v>
      </c>
      <c r="F25" s="18" t="s">
        <v>285</v>
      </c>
      <c r="G25" s="18" t="s">
        <v>286</v>
      </c>
      <c r="H25" s="20" t="s">
        <v>287</v>
      </c>
      <c r="I25" s="19" t="s">
        <v>288</v>
      </c>
      <c r="J25" s="19" t="s">
        <v>40</v>
      </c>
      <c r="K25" s="19"/>
      <c r="L25" s="18" t="s">
        <v>289</v>
      </c>
      <c r="M25" s="18" t="s">
        <v>290</v>
      </c>
      <c r="N25" s="19" t="s">
        <v>43</v>
      </c>
      <c r="O25" s="18" t="n">
        <v>0.649</v>
      </c>
      <c r="P25" s="19" t="s">
        <v>44</v>
      </c>
      <c r="Q25" s="19"/>
      <c r="R25" s="18"/>
      <c r="S25" s="18"/>
      <c r="T25" s="19"/>
      <c r="U25" s="19"/>
      <c r="V25" s="19"/>
      <c r="W25" s="19"/>
      <c r="X25" s="19"/>
      <c r="Y25" s="19"/>
      <c r="Z25" s="19"/>
      <c r="AA25" s="18"/>
      <c r="AB25" s="18"/>
      <c r="AC25" s="18"/>
      <c r="AD25" s="21"/>
      <c r="AE25" s="19"/>
      <c r="AF25" s="19"/>
      <c r="AG25" s="19"/>
      <c r="AH25" s="22" t="s">
        <v>53</v>
      </c>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8.75" hidden="false" customHeight="true" outlineLevel="0" collapsed="false">
      <c r="A26" s="18" t="n">
        <f aca="false">1+A25</f>
        <v>24</v>
      </c>
      <c r="B26" s="19" t="s">
        <v>291</v>
      </c>
      <c r="C26" s="18" t="n">
        <v>2015</v>
      </c>
      <c r="D26" s="19" t="s">
        <v>34</v>
      </c>
      <c r="E26" s="18" t="s">
        <v>130</v>
      </c>
      <c r="F26" s="18" t="s">
        <v>292</v>
      </c>
      <c r="G26" s="18" t="s">
        <v>293</v>
      </c>
      <c r="H26" s="20" t="s">
        <v>294</v>
      </c>
      <c r="I26" s="19" t="s">
        <v>295</v>
      </c>
      <c r="J26" s="19" t="s">
        <v>40</v>
      </c>
      <c r="K26" s="19"/>
      <c r="L26" s="18" t="s">
        <v>60</v>
      </c>
      <c r="M26" s="18" t="s">
        <v>296</v>
      </c>
      <c r="N26" s="19" t="s">
        <v>43</v>
      </c>
      <c r="O26" s="18" t="n">
        <v>2.434</v>
      </c>
      <c r="P26" s="19" t="s">
        <v>44</v>
      </c>
      <c r="Q26" s="19"/>
      <c r="R26" s="18"/>
      <c r="S26" s="18"/>
      <c r="T26" s="19"/>
      <c r="U26" s="19"/>
      <c r="V26" s="19"/>
      <c r="W26" s="19"/>
      <c r="X26" s="19"/>
      <c r="Y26" s="19" t="s">
        <v>297</v>
      </c>
      <c r="Z26" s="19"/>
      <c r="AA26" s="18"/>
      <c r="AB26" s="18"/>
      <c r="AC26" s="18"/>
      <c r="AD26" s="21"/>
      <c r="AE26" s="19"/>
      <c r="AF26" s="19"/>
      <c r="AG26" s="19"/>
      <c r="AH26" s="22" t="s">
        <v>53</v>
      </c>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8.75" hidden="false" customHeight="true" outlineLevel="0" collapsed="false">
      <c r="A27" s="18" t="n">
        <f aca="false">1+A26</f>
        <v>25</v>
      </c>
      <c r="B27" s="19" t="s">
        <v>298</v>
      </c>
      <c r="C27" s="18" t="n">
        <v>2016</v>
      </c>
      <c r="D27" s="19" t="s">
        <v>34</v>
      </c>
      <c r="E27" s="18" t="s">
        <v>130</v>
      </c>
      <c r="F27" s="18" t="s">
        <v>299</v>
      </c>
      <c r="G27" s="18" t="s">
        <v>300</v>
      </c>
      <c r="H27" s="20" t="s">
        <v>301</v>
      </c>
      <c r="I27" s="19" t="s">
        <v>302</v>
      </c>
      <c r="J27" s="19" t="s">
        <v>40</v>
      </c>
      <c r="K27" s="19"/>
      <c r="L27" s="18" t="s">
        <v>303</v>
      </c>
      <c r="M27" s="18" t="s">
        <v>304</v>
      </c>
      <c r="N27" s="19" t="s">
        <v>43</v>
      </c>
      <c r="O27" s="18" t="n">
        <v>2.91</v>
      </c>
      <c r="P27" s="19" t="s">
        <v>44</v>
      </c>
      <c r="Q27" s="19"/>
      <c r="R27" s="18"/>
      <c r="S27" s="18"/>
      <c r="T27" s="19"/>
      <c r="U27" s="19"/>
      <c r="V27" s="19"/>
      <c r="W27" s="19"/>
      <c r="X27" s="19"/>
      <c r="Y27" s="19"/>
      <c r="Z27" s="19"/>
      <c r="AA27" s="18"/>
      <c r="AB27" s="18"/>
      <c r="AC27" s="18"/>
      <c r="AD27" s="21"/>
      <c r="AE27" s="19"/>
      <c r="AF27" s="19"/>
      <c r="AG27" s="19"/>
      <c r="AH27" s="22" t="s">
        <v>53</v>
      </c>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8.75" hidden="false" customHeight="true" outlineLevel="0" collapsed="false">
      <c r="A28" s="18" t="n">
        <f aca="false">1+A27</f>
        <v>26</v>
      </c>
      <c r="B28" s="19" t="s">
        <v>305</v>
      </c>
      <c r="C28" s="18" t="n">
        <v>2014</v>
      </c>
      <c r="D28" s="19" t="s">
        <v>34</v>
      </c>
      <c r="E28" s="18" t="s">
        <v>55</v>
      </c>
      <c r="F28" s="18" t="s">
        <v>306</v>
      </c>
      <c r="G28" s="18" t="s">
        <v>307</v>
      </c>
      <c r="H28" s="20" t="s">
        <v>308</v>
      </c>
      <c r="I28" s="19" t="s">
        <v>309</v>
      </c>
      <c r="J28" s="19" t="s">
        <v>40</v>
      </c>
      <c r="K28" s="19"/>
      <c r="L28" s="18" t="s">
        <v>310</v>
      </c>
      <c r="M28" s="18" t="s">
        <v>311</v>
      </c>
      <c r="N28" s="19" t="s">
        <v>43</v>
      </c>
      <c r="O28" s="18" t="n">
        <v>2.49</v>
      </c>
      <c r="P28" s="19" t="s">
        <v>44</v>
      </c>
      <c r="Q28" s="19"/>
      <c r="R28" s="18"/>
      <c r="S28" s="18"/>
      <c r="T28" s="19"/>
      <c r="U28" s="19"/>
      <c r="V28" s="19"/>
      <c r="W28" s="19"/>
      <c r="X28" s="19"/>
      <c r="Y28" s="19"/>
      <c r="Z28" s="19"/>
      <c r="AA28" s="18"/>
      <c r="AB28" s="18"/>
      <c r="AC28" s="18"/>
      <c r="AD28" s="21"/>
      <c r="AE28" s="19"/>
      <c r="AF28" s="19"/>
      <c r="AG28" s="19"/>
      <c r="AH28" s="22" t="s">
        <v>53</v>
      </c>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8.75" hidden="false" customHeight="true" outlineLevel="0" collapsed="false">
      <c r="A29" s="18" t="n">
        <f aca="false">1+A28</f>
        <v>27</v>
      </c>
      <c r="B29" s="19" t="s">
        <v>312</v>
      </c>
      <c r="C29" s="18" t="n">
        <v>2017</v>
      </c>
      <c r="D29" s="19" t="s">
        <v>34</v>
      </c>
      <c r="E29" s="18" t="s">
        <v>141</v>
      </c>
      <c r="F29" s="18" t="s">
        <v>313</v>
      </c>
      <c r="G29" s="18" t="s">
        <v>314</v>
      </c>
      <c r="H29" s="20" t="s">
        <v>315</v>
      </c>
      <c r="I29" s="19" t="s">
        <v>316</v>
      </c>
      <c r="J29" s="19" t="s">
        <v>40</v>
      </c>
      <c r="K29" s="19"/>
      <c r="L29" s="18" t="s">
        <v>317</v>
      </c>
      <c r="M29" s="18" t="s">
        <v>318</v>
      </c>
      <c r="N29" s="19" t="s">
        <v>43</v>
      </c>
      <c r="O29" s="18" t="n">
        <v>0.8</v>
      </c>
      <c r="P29" s="19" t="s">
        <v>44</v>
      </c>
      <c r="Q29" s="19" t="s">
        <v>62</v>
      </c>
      <c r="R29" s="18"/>
      <c r="S29" s="18"/>
      <c r="T29" s="19"/>
      <c r="U29" s="19"/>
      <c r="V29" s="19"/>
      <c r="W29" s="19"/>
      <c r="X29" s="19"/>
      <c r="Y29" s="19"/>
      <c r="Z29" s="19"/>
      <c r="AA29" s="18"/>
      <c r="AB29" s="18"/>
      <c r="AC29" s="18"/>
      <c r="AD29" s="21"/>
      <c r="AE29" s="19"/>
      <c r="AF29" s="19"/>
      <c r="AG29" s="19"/>
      <c r="AH29" s="22" t="s">
        <v>53</v>
      </c>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8.75" hidden="false" customHeight="true" outlineLevel="0" collapsed="false">
      <c r="A30" s="18" t="n">
        <f aca="false">1+A29</f>
        <v>28</v>
      </c>
      <c r="B30" s="19" t="s">
        <v>319</v>
      </c>
      <c r="C30" s="18" t="n">
        <v>2016</v>
      </c>
      <c r="D30" s="19" t="s">
        <v>34</v>
      </c>
      <c r="E30" s="18" t="s">
        <v>320</v>
      </c>
      <c r="F30" s="18" t="s">
        <v>321</v>
      </c>
      <c r="G30" s="18" t="s">
        <v>322</v>
      </c>
      <c r="H30" s="20" t="s">
        <v>323</v>
      </c>
      <c r="I30" s="19" t="s">
        <v>324</v>
      </c>
      <c r="J30" s="19" t="s">
        <v>40</v>
      </c>
      <c r="K30" s="19"/>
      <c r="L30" s="18" t="s">
        <v>325</v>
      </c>
      <c r="M30" s="18" t="s">
        <v>326</v>
      </c>
      <c r="N30" s="19" t="s">
        <v>162</v>
      </c>
      <c r="O30" s="18" t="n">
        <v>0.314</v>
      </c>
      <c r="P30" s="19" t="s">
        <v>44</v>
      </c>
      <c r="Q30" s="19"/>
      <c r="R30" s="18"/>
      <c r="S30" s="18"/>
      <c r="T30" s="19"/>
      <c r="U30" s="19"/>
      <c r="V30" s="19"/>
      <c r="W30" s="19"/>
      <c r="X30" s="19"/>
      <c r="Y30" s="19"/>
      <c r="Z30" s="19"/>
      <c r="AA30" s="18"/>
      <c r="AB30" s="18"/>
      <c r="AC30" s="18"/>
      <c r="AD30" s="21"/>
      <c r="AE30" s="19"/>
      <c r="AF30" s="19"/>
      <c r="AG30" s="19"/>
      <c r="AH30" s="22" t="s">
        <v>53</v>
      </c>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8.75" hidden="false" customHeight="true" outlineLevel="0" collapsed="false">
      <c r="A31" s="18" t="n">
        <f aca="false">1+A30</f>
        <v>29</v>
      </c>
      <c r="B31" s="19" t="s">
        <v>327</v>
      </c>
      <c r="C31" s="18" t="n">
        <v>2015</v>
      </c>
      <c r="D31" s="19" t="s">
        <v>34</v>
      </c>
      <c r="E31" s="18" t="s">
        <v>328</v>
      </c>
      <c r="F31" s="18" t="s">
        <v>329</v>
      </c>
      <c r="G31" s="18" t="s">
        <v>330</v>
      </c>
      <c r="H31" s="20" t="s">
        <v>331</v>
      </c>
      <c r="I31" s="19" t="s">
        <v>332</v>
      </c>
      <c r="J31" s="19" t="s">
        <v>40</v>
      </c>
      <c r="K31" s="19"/>
      <c r="L31" s="18" t="s">
        <v>333</v>
      </c>
      <c r="M31" s="18" t="s">
        <v>334</v>
      </c>
      <c r="N31" s="19" t="s">
        <v>162</v>
      </c>
      <c r="O31" s="18" t="n">
        <v>0.572</v>
      </c>
      <c r="P31" s="19" t="s">
        <v>44</v>
      </c>
      <c r="Q31" s="19" t="s">
        <v>62</v>
      </c>
      <c r="R31" s="18"/>
      <c r="S31" s="18"/>
      <c r="T31" s="19"/>
      <c r="U31" s="19"/>
      <c r="V31" s="19"/>
      <c r="W31" s="19"/>
      <c r="X31" s="19"/>
      <c r="Y31" s="19"/>
      <c r="Z31" s="19"/>
      <c r="AA31" s="18"/>
      <c r="AB31" s="18"/>
      <c r="AC31" s="18"/>
      <c r="AD31" s="21"/>
      <c r="AE31" s="19"/>
      <c r="AF31" s="19"/>
      <c r="AG31" s="19"/>
      <c r="AH31" s="22" t="s">
        <v>53</v>
      </c>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8.75" hidden="false" customHeight="true" outlineLevel="0" collapsed="false">
      <c r="A32" s="18" t="n">
        <f aca="false">1+A31</f>
        <v>30</v>
      </c>
      <c r="B32" s="19" t="s">
        <v>335</v>
      </c>
      <c r="C32" s="18" t="n">
        <v>2014</v>
      </c>
      <c r="D32" s="19" t="s">
        <v>34</v>
      </c>
      <c r="E32" s="18" t="s">
        <v>35</v>
      </c>
      <c r="F32" s="18" t="s">
        <v>336</v>
      </c>
      <c r="G32" s="18" t="s">
        <v>337</v>
      </c>
      <c r="H32" s="20" t="s">
        <v>338</v>
      </c>
      <c r="I32" s="19" t="s">
        <v>339</v>
      </c>
      <c r="J32" s="19" t="s">
        <v>40</v>
      </c>
      <c r="K32" s="19"/>
      <c r="L32" s="18" t="s">
        <v>340</v>
      </c>
      <c r="M32" s="18" t="s">
        <v>341</v>
      </c>
      <c r="N32" s="19" t="s">
        <v>43</v>
      </c>
      <c r="O32" s="18" t="n">
        <v>1.413</v>
      </c>
      <c r="P32" s="19" t="s">
        <v>44</v>
      </c>
      <c r="Q32" s="19"/>
      <c r="R32" s="18"/>
      <c r="S32" s="18"/>
      <c r="T32" s="19"/>
      <c r="U32" s="19"/>
      <c r="V32" s="19"/>
      <c r="W32" s="19"/>
      <c r="X32" s="19"/>
      <c r="Y32" s="19"/>
      <c r="Z32" s="19"/>
      <c r="AA32" s="18"/>
      <c r="AB32" s="18"/>
      <c r="AC32" s="18"/>
      <c r="AD32" s="21"/>
      <c r="AE32" s="19"/>
      <c r="AF32" s="19"/>
      <c r="AG32" s="19"/>
      <c r="AH32" s="22" t="s">
        <v>53</v>
      </c>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8.75" hidden="false" customHeight="true" outlineLevel="0" collapsed="false">
      <c r="A33" s="18" t="n">
        <f aca="false">1+A32</f>
        <v>31</v>
      </c>
      <c r="B33" s="19" t="s">
        <v>342</v>
      </c>
      <c r="C33" s="18" t="n">
        <v>2015</v>
      </c>
      <c r="D33" s="19" t="s">
        <v>34</v>
      </c>
      <c r="E33" s="18" t="s">
        <v>35</v>
      </c>
      <c r="F33" s="18" t="s">
        <v>343</v>
      </c>
      <c r="G33" s="18" t="s">
        <v>344</v>
      </c>
      <c r="H33" s="20" t="s">
        <v>345</v>
      </c>
      <c r="I33" s="19" t="s">
        <v>158</v>
      </c>
      <c r="J33" s="19" t="s">
        <v>40</v>
      </c>
      <c r="K33" s="19"/>
      <c r="L33" s="18" t="s">
        <v>346</v>
      </c>
      <c r="M33" s="18" t="s">
        <v>340</v>
      </c>
      <c r="N33" s="19" t="s">
        <v>43</v>
      </c>
      <c r="O33" s="18" t="n">
        <v>1.496</v>
      </c>
      <c r="P33" s="19" t="s">
        <v>44</v>
      </c>
      <c r="Q33" s="19"/>
      <c r="R33" s="18"/>
      <c r="S33" s="18"/>
      <c r="T33" s="19"/>
      <c r="U33" s="19"/>
      <c r="V33" s="19"/>
      <c r="W33" s="19"/>
      <c r="X33" s="19"/>
      <c r="Y33" s="19"/>
      <c r="Z33" s="19"/>
      <c r="AA33" s="18"/>
      <c r="AB33" s="18"/>
      <c r="AC33" s="18"/>
      <c r="AD33" s="21"/>
      <c r="AE33" s="19"/>
      <c r="AF33" s="19"/>
      <c r="AG33" s="19"/>
      <c r="AH33" s="22" t="s">
        <v>53</v>
      </c>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8.75" hidden="false" customHeight="true" outlineLevel="0" collapsed="false">
      <c r="A34" s="18" t="n">
        <f aca="false">1+A33</f>
        <v>32</v>
      </c>
      <c r="B34" s="19" t="s">
        <v>347</v>
      </c>
      <c r="C34" s="18" t="n">
        <v>2017</v>
      </c>
      <c r="D34" s="19" t="s">
        <v>34</v>
      </c>
      <c r="E34" s="18" t="s">
        <v>348</v>
      </c>
      <c r="F34" s="18" t="s">
        <v>349</v>
      </c>
      <c r="G34" s="18" t="s">
        <v>350</v>
      </c>
      <c r="H34" s="20" t="s">
        <v>351</v>
      </c>
      <c r="I34" s="19"/>
      <c r="J34" s="19"/>
      <c r="K34" s="19"/>
      <c r="L34" s="18" t="s">
        <v>352</v>
      </c>
      <c r="M34" s="18"/>
      <c r="N34" s="19" t="s">
        <v>43</v>
      </c>
      <c r="O34" s="18" t="n">
        <v>0.366</v>
      </c>
      <c r="P34" s="19" t="s">
        <v>44</v>
      </c>
      <c r="Q34" s="19"/>
      <c r="R34" s="18"/>
      <c r="S34" s="18"/>
      <c r="T34" s="19"/>
      <c r="U34" s="19"/>
      <c r="V34" s="19"/>
      <c r="W34" s="19"/>
      <c r="X34" s="19"/>
      <c r="Y34" s="19"/>
      <c r="Z34" s="19"/>
      <c r="AA34" s="18"/>
      <c r="AB34" s="18"/>
      <c r="AC34" s="18"/>
      <c r="AD34" s="21"/>
      <c r="AE34" s="19"/>
      <c r="AF34" s="19"/>
      <c r="AG34" s="19"/>
      <c r="AH34" s="22" t="s">
        <v>53</v>
      </c>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8.75" hidden="false" customHeight="true" outlineLevel="0" collapsed="false">
      <c r="A35" s="18" t="n">
        <f aca="false">1+A34</f>
        <v>33</v>
      </c>
      <c r="B35" s="19" t="s">
        <v>353</v>
      </c>
      <c r="C35" s="18" t="n">
        <v>2016</v>
      </c>
      <c r="D35" s="19" t="s">
        <v>34</v>
      </c>
      <c r="E35" s="18" t="s">
        <v>130</v>
      </c>
      <c r="F35" s="18" t="s">
        <v>354</v>
      </c>
      <c r="G35" s="18" t="s">
        <v>355</v>
      </c>
      <c r="H35" s="20" t="s">
        <v>356</v>
      </c>
      <c r="I35" s="19"/>
      <c r="J35" s="19"/>
      <c r="K35" s="19"/>
      <c r="L35" s="18" t="s">
        <v>357</v>
      </c>
      <c r="M35" s="18" t="s">
        <v>358</v>
      </c>
      <c r="N35" s="19" t="s">
        <v>43</v>
      </c>
      <c r="O35" s="18" t="n">
        <v>2.91</v>
      </c>
      <c r="P35" s="19" t="s">
        <v>44</v>
      </c>
      <c r="Q35" s="19"/>
      <c r="R35" s="18"/>
      <c r="S35" s="18"/>
      <c r="T35" s="19"/>
      <c r="U35" s="19"/>
      <c r="V35" s="19"/>
      <c r="W35" s="19"/>
      <c r="X35" s="19"/>
      <c r="Y35" s="19"/>
      <c r="Z35" s="19"/>
      <c r="AA35" s="18"/>
      <c r="AB35" s="18"/>
      <c r="AC35" s="18"/>
      <c r="AD35" s="21"/>
      <c r="AE35" s="19"/>
      <c r="AF35" s="19"/>
      <c r="AG35" s="19"/>
      <c r="AH35" s="22" t="s">
        <v>53</v>
      </c>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8.75" hidden="false" customHeight="true" outlineLevel="0" collapsed="false">
      <c r="A36" s="18" t="n">
        <f aca="false">1+A35</f>
        <v>34</v>
      </c>
      <c r="B36" s="19" t="s">
        <v>359</v>
      </c>
      <c r="C36" s="18" t="n">
        <v>2014</v>
      </c>
      <c r="D36" s="19" t="s">
        <v>34</v>
      </c>
      <c r="E36" s="18" t="s">
        <v>55</v>
      </c>
      <c r="F36" s="18" t="s">
        <v>360</v>
      </c>
      <c r="G36" s="18" t="s">
        <v>361</v>
      </c>
      <c r="H36" s="20" t="s">
        <v>362</v>
      </c>
      <c r="I36" s="19"/>
      <c r="J36" s="19"/>
      <c r="K36" s="19"/>
      <c r="L36" s="18" t="s">
        <v>363</v>
      </c>
      <c r="M36" s="18" t="s">
        <v>364</v>
      </c>
      <c r="N36" s="19" t="s">
        <v>43</v>
      </c>
      <c r="O36" s="18" t="n">
        <v>2.49</v>
      </c>
      <c r="P36" s="19" t="s">
        <v>44</v>
      </c>
      <c r="Q36" s="19"/>
      <c r="R36" s="18"/>
      <c r="S36" s="18"/>
      <c r="T36" s="19"/>
      <c r="U36" s="19"/>
      <c r="V36" s="19"/>
      <c r="W36" s="19"/>
      <c r="X36" s="19"/>
      <c r="Y36" s="19"/>
      <c r="Z36" s="19"/>
      <c r="AA36" s="18"/>
      <c r="AB36" s="18"/>
      <c r="AC36" s="18"/>
      <c r="AD36" s="21"/>
      <c r="AE36" s="19"/>
      <c r="AF36" s="19"/>
      <c r="AG36" s="19"/>
      <c r="AH36" s="22" t="s">
        <v>53</v>
      </c>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8.75" hidden="false" customHeight="true" outlineLevel="0" collapsed="false">
      <c r="A37" s="18" t="n">
        <f aca="false">1+A36</f>
        <v>35</v>
      </c>
      <c r="B37" s="19" t="s">
        <v>365</v>
      </c>
      <c r="C37" s="18" t="n">
        <v>2016</v>
      </c>
      <c r="D37" s="19" t="s">
        <v>34</v>
      </c>
      <c r="E37" s="18" t="s">
        <v>82</v>
      </c>
      <c r="F37" s="18" t="s">
        <v>366</v>
      </c>
      <c r="G37" s="18" t="s">
        <v>367</v>
      </c>
      <c r="H37" s="20" t="s">
        <v>368</v>
      </c>
      <c r="I37" s="19"/>
      <c r="J37" s="19"/>
      <c r="K37" s="19"/>
      <c r="L37" s="18" t="s">
        <v>243</v>
      </c>
      <c r="M37" s="18" t="s">
        <v>369</v>
      </c>
      <c r="N37" s="19"/>
      <c r="O37" s="18"/>
      <c r="P37" s="19" t="s">
        <v>44</v>
      </c>
      <c r="Q37" s="19"/>
      <c r="R37" s="18"/>
      <c r="S37" s="18"/>
      <c r="T37" s="19"/>
      <c r="U37" s="19"/>
      <c r="V37" s="19"/>
      <c r="W37" s="19"/>
      <c r="X37" s="19"/>
      <c r="Y37" s="19"/>
      <c r="Z37" s="19"/>
      <c r="AA37" s="18"/>
      <c r="AB37" s="18"/>
      <c r="AC37" s="18"/>
      <c r="AD37" s="21"/>
      <c r="AE37" s="19"/>
      <c r="AF37" s="19"/>
      <c r="AG37" s="19"/>
      <c r="AH37" s="22" t="s">
        <v>53</v>
      </c>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8.75" hidden="false" customHeight="true" outlineLevel="0" collapsed="false">
      <c r="A38" s="18" t="n">
        <f aca="false">1+A37</f>
        <v>36</v>
      </c>
      <c r="B38" s="19" t="s">
        <v>370</v>
      </c>
      <c r="C38" s="18" t="n">
        <v>2016</v>
      </c>
      <c r="D38" s="19" t="s">
        <v>34</v>
      </c>
      <c r="E38" s="18" t="s">
        <v>35</v>
      </c>
      <c r="F38" s="18" t="s">
        <v>371</v>
      </c>
      <c r="G38" s="18" t="s">
        <v>372</v>
      </c>
      <c r="H38" s="20" t="s">
        <v>373</v>
      </c>
      <c r="I38" s="19"/>
      <c r="J38" s="19"/>
      <c r="K38" s="19"/>
      <c r="L38" s="18" t="s">
        <v>374</v>
      </c>
      <c r="M38" s="18" t="s">
        <v>375</v>
      </c>
      <c r="N38" s="19"/>
      <c r="O38" s="18"/>
      <c r="P38" s="19" t="s">
        <v>44</v>
      </c>
      <c r="Q38" s="19"/>
      <c r="R38" s="18"/>
      <c r="S38" s="18"/>
      <c r="T38" s="19"/>
      <c r="U38" s="19"/>
      <c r="V38" s="19"/>
      <c r="W38" s="19"/>
      <c r="X38" s="19"/>
      <c r="Y38" s="19"/>
      <c r="Z38" s="19"/>
      <c r="AA38" s="18"/>
      <c r="AB38" s="18"/>
      <c r="AC38" s="18"/>
      <c r="AD38" s="21"/>
      <c r="AE38" s="19"/>
      <c r="AF38" s="19"/>
      <c r="AG38" s="19"/>
      <c r="AH38" s="22" t="s">
        <v>53</v>
      </c>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8.75" hidden="false" customHeight="true" outlineLevel="0" collapsed="false">
      <c r="A39" s="18" t="n">
        <f aca="false">1+A38</f>
        <v>37</v>
      </c>
      <c r="B39" s="19" t="s">
        <v>376</v>
      </c>
      <c r="C39" s="18" t="n">
        <v>2012</v>
      </c>
      <c r="D39" s="19" t="s">
        <v>34</v>
      </c>
      <c r="E39" s="18" t="s">
        <v>377</v>
      </c>
      <c r="F39" s="18" t="s">
        <v>378</v>
      </c>
      <c r="G39" s="18" t="s">
        <v>379</v>
      </c>
      <c r="H39" s="20" t="s">
        <v>380</v>
      </c>
      <c r="I39" s="19"/>
      <c r="J39" s="19"/>
      <c r="K39" s="19"/>
      <c r="L39" s="18" t="s">
        <v>381</v>
      </c>
      <c r="M39" s="18" t="s">
        <v>382</v>
      </c>
      <c r="N39" s="19"/>
      <c r="O39" s="18"/>
      <c r="P39" s="19" t="s">
        <v>44</v>
      </c>
      <c r="Q39" s="19"/>
      <c r="R39" s="18"/>
      <c r="S39" s="18"/>
      <c r="T39" s="19"/>
      <c r="U39" s="19"/>
      <c r="V39" s="19"/>
      <c r="W39" s="19"/>
      <c r="X39" s="19"/>
      <c r="Y39" s="19"/>
      <c r="Z39" s="19"/>
      <c r="AA39" s="18"/>
      <c r="AB39" s="18"/>
      <c r="AC39" s="18"/>
      <c r="AD39" s="21"/>
      <c r="AE39" s="19"/>
      <c r="AF39" s="19"/>
      <c r="AG39" s="19"/>
      <c r="AH39" s="22" t="s">
        <v>53</v>
      </c>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8.75" hidden="false" customHeight="true" outlineLevel="0" collapsed="false">
      <c r="A40" s="18" t="n">
        <f aca="false">1+A39</f>
        <v>38</v>
      </c>
      <c r="B40" s="19" t="s">
        <v>383</v>
      </c>
      <c r="C40" s="18" t="n">
        <v>2017</v>
      </c>
      <c r="D40" s="19" t="s">
        <v>384</v>
      </c>
      <c r="E40" s="18" t="s">
        <v>385</v>
      </c>
      <c r="F40" s="18" t="s">
        <v>386</v>
      </c>
      <c r="G40" s="18" t="s">
        <v>387</v>
      </c>
      <c r="H40" s="20" t="s">
        <v>388</v>
      </c>
      <c r="I40" s="19"/>
      <c r="J40" s="19"/>
      <c r="K40" s="19"/>
      <c r="L40" s="18" t="s">
        <v>389</v>
      </c>
      <c r="M40" s="18" t="s">
        <v>390</v>
      </c>
      <c r="N40" s="19"/>
      <c r="O40" s="18"/>
      <c r="P40" s="19" t="s">
        <v>44</v>
      </c>
      <c r="Q40" s="19"/>
      <c r="R40" s="18"/>
      <c r="S40" s="18"/>
      <c r="T40" s="19"/>
      <c r="U40" s="19"/>
      <c r="V40" s="19"/>
      <c r="W40" s="19"/>
      <c r="X40" s="19"/>
      <c r="Y40" s="19"/>
      <c r="Z40" s="19"/>
      <c r="AA40" s="18"/>
      <c r="AB40" s="18"/>
      <c r="AC40" s="18"/>
      <c r="AD40" s="21"/>
      <c r="AE40" s="19"/>
      <c r="AF40" s="19"/>
      <c r="AG40" s="19"/>
      <c r="AH40" s="22" t="s">
        <v>53</v>
      </c>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8.75" hidden="false" customHeight="true" outlineLevel="0" collapsed="false">
      <c r="A41" s="18" t="n">
        <f aca="false">1+A40</f>
        <v>39</v>
      </c>
      <c r="B41" s="19" t="s">
        <v>391</v>
      </c>
      <c r="C41" s="18" t="n">
        <v>2013</v>
      </c>
      <c r="D41" s="19" t="s">
        <v>384</v>
      </c>
      <c r="E41" s="18" t="s">
        <v>392</v>
      </c>
      <c r="F41" s="18" t="s">
        <v>393</v>
      </c>
      <c r="G41" s="18" t="s">
        <v>394</v>
      </c>
      <c r="H41" s="20" t="s">
        <v>395</v>
      </c>
      <c r="I41" s="19"/>
      <c r="J41" s="19"/>
      <c r="K41" s="19"/>
      <c r="L41" s="18" t="s">
        <v>396</v>
      </c>
      <c r="M41" s="18" t="s">
        <v>397</v>
      </c>
      <c r="N41" s="19"/>
      <c r="O41" s="18"/>
      <c r="P41" s="19" t="s">
        <v>44</v>
      </c>
      <c r="Q41" s="19"/>
      <c r="R41" s="18"/>
      <c r="S41" s="18"/>
      <c r="T41" s="19"/>
      <c r="U41" s="19"/>
      <c r="V41" s="19"/>
      <c r="W41" s="19"/>
      <c r="X41" s="19"/>
      <c r="Y41" s="19"/>
      <c r="Z41" s="19"/>
      <c r="AA41" s="18"/>
      <c r="AB41" s="18"/>
      <c r="AC41" s="18"/>
      <c r="AD41" s="21"/>
      <c r="AE41" s="19"/>
      <c r="AF41" s="19"/>
      <c r="AG41" s="19"/>
      <c r="AH41" s="22" t="s">
        <v>53</v>
      </c>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8.75" hidden="false" customHeight="true" outlineLevel="0" collapsed="false">
      <c r="A42" s="18" t="n">
        <f aca="false">1+A41</f>
        <v>40</v>
      </c>
      <c r="B42" s="19" t="s">
        <v>398</v>
      </c>
      <c r="C42" s="18" t="n">
        <v>2017</v>
      </c>
      <c r="D42" s="19" t="s">
        <v>384</v>
      </c>
      <c r="E42" s="18" t="s">
        <v>399</v>
      </c>
      <c r="F42" s="18" t="s">
        <v>400</v>
      </c>
      <c r="G42" s="18" t="s">
        <v>401</v>
      </c>
      <c r="H42" s="20" t="s">
        <v>402</v>
      </c>
      <c r="I42" s="19"/>
      <c r="J42" s="19"/>
      <c r="K42" s="19"/>
      <c r="L42" s="18" t="s">
        <v>403</v>
      </c>
      <c r="M42" s="18" t="s">
        <v>404</v>
      </c>
      <c r="N42" s="19"/>
      <c r="O42" s="18"/>
      <c r="P42" s="19" t="s">
        <v>44</v>
      </c>
      <c r="Q42" s="19"/>
      <c r="R42" s="18"/>
      <c r="S42" s="18"/>
      <c r="T42" s="19"/>
      <c r="U42" s="19"/>
      <c r="V42" s="19"/>
      <c r="W42" s="19"/>
      <c r="X42" s="19"/>
      <c r="Y42" s="19"/>
      <c r="Z42" s="19"/>
      <c r="AA42" s="18"/>
      <c r="AB42" s="18"/>
      <c r="AC42" s="18"/>
      <c r="AD42" s="21"/>
      <c r="AE42" s="19"/>
      <c r="AF42" s="19"/>
      <c r="AG42" s="19"/>
      <c r="AH42" s="22" t="s">
        <v>53</v>
      </c>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8.75" hidden="false" customHeight="true" outlineLevel="0" collapsed="false">
      <c r="A43" s="18" t="n">
        <f aca="false">1+A42</f>
        <v>41</v>
      </c>
      <c r="B43" s="19" t="s">
        <v>405</v>
      </c>
      <c r="C43" s="18" t="n">
        <v>2013</v>
      </c>
      <c r="D43" s="19" t="s">
        <v>384</v>
      </c>
      <c r="E43" s="18" t="s">
        <v>406</v>
      </c>
      <c r="F43" s="18" t="s">
        <v>407</v>
      </c>
      <c r="G43" s="18" t="s">
        <v>408</v>
      </c>
      <c r="H43" s="20" t="s">
        <v>409</v>
      </c>
      <c r="I43" s="19"/>
      <c r="J43" s="19"/>
      <c r="K43" s="19"/>
      <c r="L43" s="18" t="s">
        <v>410</v>
      </c>
      <c r="M43" s="18" t="s">
        <v>411</v>
      </c>
      <c r="N43" s="19"/>
      <c r="O43" s="18"/>
      <c r="P43" s="19" t="s">
        <v>44</v>
      </c>
      <c r="Q43" s="19"/>
      <c r="R43" s="18"/>
      <c r="S43" s="18"/>
      <c r="T43" s="19"/>
      <c r="U43" s="19"/>
      <c r="V43" s="19"/>
      <c r="W43" s="19"/>
      <c r="X43" s="19"/>
      <c r="Y43" s="19"/>
      <c r="Z43" s="19"/>
      <c r="AA43" s="18"/>
      <c r="AB43" s="18"/>
      <c r="AC43" s="18"/>
      <c r="AD43" s="21"/>
      <c r="AE43" s="19"/>
      <c r="AF43" s="19"/>
      <c r="AG43" s="19"/>
      <c r="AH43" s="22" t="s">
        <v>53</v>
      </c>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8.75" hidden="false" customHeight="true" outlineLevel="0" collapsed="false">
      <c r="A44" s="18" t="n">
        <f aca="false">1+A43</f>
        <v>42</v>
      </c>
      <c r="B44" s="19" t="s">
        <v>412</v>
      </c>
      <c r="C44" s="18" t="n">
        <v>2018</v>
      </c>
      <c r="D44" s="19" t="s">
        <v>384</v>
      </c>
      <c r="E44" s="18" t="s">
        <v>413</v>
      </c>
      <c r="F44" s="18" t="s">
        <v>414</v>
      </c>
      <c r="G44" s="18" t="s">
        <v>415</v>
      </c>
      <c r="H44" s="20" t="s">
        <v>416</v>
      </c>
      <c r="I44" s="19"/>
      <c r="J44" s="19"/>
      <c r="K44" s="19"/>
      <c r="L44" s="18" t="s">
        <v>417</v>
      </c>
      <c r="M44" s="18" t="s">
        <v>418</v>
      </c>
      <c r="N44" s="19"/>
      <c r="O44" s="18"/>
      <c r="P44" s="19" t="s">
        <v>44</v>
      </c>
      <c r="Q44" s="19"/>
      <c r="R44" s="18"/>
      <c r="S44" s="18"/>
      <c r="T44" s="19"/>
      <c r="U44" s="19"/>
      <c r="V44" s="19"/>
      <c r="W44" s="19"/>
      <c r="X44" s="19"/>
      <c r="Y44" s="19"/>
      <c r="Z44" s="19"/>
      <c r="AA44" s="18"/>
      <c r="AB44" s="18"/>
      <c r="AC44" s="18"/>
      <c r="AD44" s="21"/>
      <c r="AE44" s="19"/>
      <c r="AF44" s="19"/>
      <c r="AG44" s="19"/>
      <c r="AH44" s="22" t="s">
        <v>53</v>
      </c>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8.75" hidden="false" customHeight="true" outlineLevel="0" collapsed="false">
      <c r="A45" s="18" t="n">
        <f aca="false">1+A44</f>
        <v>43</v>
      </c>
      <c r="B45" s="19" t="s">
        <v>419</v>
      </c>
      <c r="C45" s="18" t="n">
        <v>2016</v>
      </c>
      <c r="D45" s="19" t="s">
        <v>384</v>
      </c>
      <c r="E45" s="18" t="s">
        <v>406</v>
      </c>
      <c r="F45" s="18" t="s">
        <v>420</v>
      </c>
      <c r="G45" s="18" t="s">
        <v>421</v>
      </c>
      <c r="H45" s="20" t="s">
        <v>422</v>
      </c>
      <c r="I45" s="19"/>
      <c r="J45" s="19"/>
      <c r="K45" s="19"/>
      <c r="L45" s="18" t="s">
        <v>423</v>
      </c>
      <c r="M45" s="18"/>
      <c r="N45" s="19"/>
      <c r="O45" s="18"/>
      <c r="P45" s="19" t="s">
        <v>44</v>
      </c>
      <c r="Q45" s="19" t="s">
        <v>62</v>
      </c>
      <c r="R45" s="18"/>
      <c r="S45" s="18"/>
      <c r="T45" s="19"/>
      <c r="U45" s="19"/>
      <c r="V45" s="19"/>
      <c r="W45" s="19"/>
      <c r="X45" s="19"/>
      <c r="Y45" s="19"/>
      <c r="Z45" s="19"/>
      <c r="AA45" s="18"/>
      <c r="AB45" s="18"/>
      <c r="AC45" s="18"/>
      <c r="AD45" s="21"/>
      <c r="AE45" s="19"/>
      <c r="AF45" s="19"/>
      <c r="AG45" s="19"/>
      <c r="AH45" s="22" t="s">
        <v>53</v>
      </c>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8.75" hidden="false" customHeight="true" outlineLevel="0" collapsed="false">
      <c r="A46" s="18" t="n">
        <f aca="false">1+A45</f>
        <v>44</v>
      </c>
      <c r="B46" s="19" t="s">
        <v>424</v>
      </c>
      <c r="C46" s="18" t="n">
        <v>2013</v>
      </c>
      <c r="D46" s="19" t="s">
        <v>384</v>
      </c>
      <c r="E46" s="18" t="s">
        <v>392</v>
      </c>
      <c r="F46" s="18" t="s">
        <v>425</v>
      </c>
      <c r="G46" s="18" t="s">
        <v>426</v>
      </c>
      <c r="H46" s="20" t="s">
        <v>427</v>
      </c>
      <c r="I46" s="19"/>
      <c r="J46" s="19"/>
      <c r="K46" s="19"/>
      <c r="L46" s="18" t="s">
        <v>428</v>
      </c>
      <c r="M46" s="18" t="s">
        <v>184</v>
      </c>
      <c r="N46" s="19"/>
      <c r="O46" s="18"/>
      <c r="P46" s="19" t="s">
        <v>44</v>
      </c>
      <c r="Q46" s="19"/>
      <c r="R46" s="18"/>
      <c r="S46" s="18"/>
      <c r="T46" s="19"/>
      <c r="U46" s="19"/>
      <c r="V46" s="19"/>
      <c r="W46" s="19"/>
      <c r="X46" s="19"/>
      <c r="Y46" s="19"/>
      <c r="Z46" s="19"/>
      <c r="AA46" s="18"/>
      <c r="AB46" s="18"/>
      <c r="AC46" s="18"/>
      <c r="AD46" s="21"/>
      <c r="AE46" s="19"/>
      <c r="AF46" s="19"/>
      <c r="AG46" s="19"/>
      <c r="AH46" s="22" t="s">
        <v>53</v>
      </c>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8.75" hidden="false" customHeight="true" outlineLevel="0" collapsed="false">
      <c r="A47" s="18" t="n">
        <f aca="false">1+A46</f>
        <v>45</v>
      </c>
      <c r="B47" s="19" t="s">
        <v>429</v>
      </c>
      <c r="C47" s="18" t="n">
        <v>2012</v>
      </c>
      <c r="D47" s="19" t="s">
        <v>384</v>
      </c>
      <c r="E47" s="18" t="s">
        <v>392</v>
      </c>
      <c r="F47" s="18" t="s">
        <v>430</v>
      </c>
      <c r="G47" s="18" t="s">
        <v>431</v>
      </c>
      <c r="H47" s="20" t="s">
        <v>432</v>
      </c>
      <c r="I47" s="19"/>
      <c r="J47" s="19"/>
      <c r="K47" s="19"/>
      <c r="L47" s="18" t="s">
        <v>433</v>
      </c>
      <c r="M47" s="18" t="s">
        <v>397</v>
      </c>
      <c r="N47" s="19"/>
      <c r="O47" s="18"/>
      <c r="P47" s="19" t="s">
        <v>44</v>
      </c>
      <c r="Q47" s="19"/>
      <c r="R47" s="18"/>
      <c r="S47" s="18"/>
      <c r="T47" s="19"/>
      <c r="U47" s="19"/>
      <c r="V47" s="19"/>
      <c r="W47" s="19"/>
      <c r="X47" s="19"/>
      <c r="Y47" s="19"/>
      <c r="Z47" s="19"/>
      <c r="AA47" s="18"/>
      <c r="AB47" s="18"/>
      <c r="AC47" s="18"/>
      <c r="AD47" s="21"/>
      <c r="AE47" s="19"/>
      <c r="AF47" s="19"/>
      <c r="AG47" s="19"/>
      <c r="AH47" s="22" t="s">
        <v>53</v>
      </c>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8.75" hidden="false" customHeight="true" outlineLevel="0" collapsed="false">
      <c r="A48" s="18" t="n">
        <f aca="false">1+A47</f>
        <v>46</v>
      </c>
      <c r="B48" s="19" t="s">
        <v>434</v>
      </c>
      <c r="C48" s="18" t="n">
        <v>2017</v>
      </c>
      <c r="D48" s="19" t="s">
        <v>384</v>
      </c>
      <c r="E48" s="18" t="s">
        <v>406</v>
      </c>
      <c r="F48" s="18" t="s">
        <v>435</v>
      </c>
      <c r="G48" s="18" t="s">
        <v>436</v>
      </c>
      <c r="H48" s="20" t="s">
        <v>437</v>
      </c>
      <c r="I48" s="19"/>
      <c r="J48" s="19"/>
      <c r="K48" s="19"/>
      <c r="L48" s="18"/>
      <c r="M48" s="18"/>
      <c r="N48" s="19"/>
      <c r="O48" s="18"/>
      <c r="P48" s="19" t="s">
        <v>44</v>
      </c>
      <c r="Q48" s="19"/>
      <c r="R48" s="18"/>
      <c r="S48" s="18"/>
      <c r="T48" s="19"/>
      <c r="U48" s="19"/>
      <c r="V48" s="19"/>
      <c r="W48" s="19"/>
      <c r="X48" s="19"/>
      <c r="Y48" s="19"/>
      <c r="Z48" s="19"/>
      <c r="AA48" s="18"/>
      <c r="AB48" s="18"/>
      <c r="AC48" s="18"/>
      <c r="AD48" s="21"/>
      <c r="AE48" s="19"/>
      <c r="AF48" s="19"/>
      <c r="AG48" s="19"/>
      <c r="AH48" s="22" t="s">
        <v>53</v>
      </c>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8.75" hidden="false" customHeight="true" outlineLevel="0" collapsed="false">
      <c r="A49" s="18" t="n">
        <f aca="false">1+A48</f>
        <v>47</v>
      </c>
      <c r="B49" s="19" t="s">
        <v>438</v>
      </c>
      <c r="C49" s="18" t="n">
        <v>2015</v>
      </c>
      <c r="D49" s="19" t="s">
        <v>384</v>
      </c>
      <c r="E49" s="18" t="s">
        <v>392</v>
      </c>
      <c r="F49" s="18" t="s">
        <v>439</v>
      </c>
      <c r="G49" s="18" t="s">
        <v>440</v>
      </c>
      <c r="H49" s="20" t="s">
        <v>441</v>
      </c>
      <c r="I49" s="19"/>
      <c r="J49" s="19"/>
      <c r="K49" s="19"/>
      <c r="L49" s="18"/>
      <c r="M49" s="18"/>
      <c r="N49" s="19"/>
      <c r="O49" s="18"/>
      <c r="P49" s="19" t="s">
        <v>44</v>
      </c>
      <c r="Q49" s="19"/>
      <c r="R49" s="18"/>
      <c r="S49" s="18"/>
      <c r="T49" s="19"/>
      <c r="U49" s="19"/>
      <c r="V49" s="19"/>
      <c r="W49" s="19"/>
      <c r="X49" s="19"/>
      <c r="Y49" s="19"/>
      <c r="Z49" s="19"/>
      <c r="AA49" s="18"/>
      <c r="AB49" s="18"/>
      <c r="AC49" s="18"/>
      <c r="AD49" s="21"/>
      <c r="AE49" s="19"/>
      <c r="AF49" s="19"/>
      <c r="AG49" s="19"/>
      <c r="AH49" s="22" t="s">
        <v>53</v>
      </c>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8.75" hidden="false" customHeight="true" outlineLevel="0" collapsed="false">
      <c r="A50" s="18" t="n">
        <f aca="false">1+A49</f>
        <v>48</v>
      </c>
      <c r="B50" s="19" t="s">
        <v>442</v>
      </c>
      <c r="C50" s="18" t="n">
        <v>2017</v>
      </c>
      <c r="D50" s="19" t="s">
        <v>384</v>
      </c>
      <c r="E50" s="18" t="s">
        <v>443</v>
      </c>
      <c r="F50" s="18" t="s">
        <v>444</v>
      </c>
      <c r="G50" s="18" t="s">
        <v>445</v>
      </c>
      <c r="H50" s="20" t="s">
        <v>446</v>
      </c>
      <c r="I50" s="19"/>
      <c r="J50" s="19"/>
      <c r="K50" s="19"/>
      <c r="L50" s="18"/>
      <c r="M50" s="18"/>
      <c r="N50" s="19"/>
      <c r="O50" s="18"/>
      <c r="P50" s="19" t="s">
        <v>44</v>
      </c>
      <c r="Q50" s="19"/>
      <c r="R50" s="18"/>
      <c r="S50" s="18"/>
      <c r="T50" s="19"/>
      <c r="U50" s="19"/>
      <c r="V50" s="19"/>
      <c r="W50" s="19"/>
      <c r="X50" s="19"/>
      <c r="Y50" s="19"/>
      <c r="Z50" s="19"/>
      <c r="AA50" s="18"/>
      <c r="AB50" s="18"/>
      <c r="AC50" s="18"/>
      <c r="AD50" s="21"/>
      <c r="AE50" s="19"/>
      <c r="AF50" s="19"/>
      <c r="AG50" s="19"/>
      <c r="AH50" s="22" t="s">
        <v>53</v>
      </c>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8.75" hidden="false" customHeight="true" outlineLevel="0" collapsed="false">
      <c r="A51" s="18" t="n">
        <f aca="false">1+A50</f>
        <v>49</v>
      </c>
      <c r="B51" s="19" t="s">
        <v>447</v>
      </c>
      <c r="C51" s="18" t="n">
        <v>2013</v>
      </c>
      <c r="D51" s="19" t="s">
        <v>384</v>
      </c>
      <c r="E51" s="18" t="s">
        <v>406</v>
      </c>
      <c r="F51" s="18" t="s">
        <v>448</v>
      </c>
      <c r="G51" s="18" t="s">
        <v>449</v>
      </c>
      <c r="H51" s="20" t="s">
        <v>450</v>
      </c>
      <c r="I51" s="19"/>
      <c r="J51" s="19"/>
      <c r="K51" s="19"/>
      <c r="L51" s="18"/>
      <c r="M51" s="18"/>
      <c r="N51" s="19"/>
      <c r="O51" s="18"/>
      <c r="P51" s="19" t="s">
        <v>44</v>
      </c>
      <c r="Q51" s="19"/>
      <c r="R51" s="18"/>
      <c r="S51" s="18"/>
      <c r="T51" s="19"/>
      <c r="U51" s="19"/>
      <c r="V51" s="19"/>
      <c r="W51" s="19"/>
      <c r="X51" s="19"/>
      <c r="Y51" s="19"/>
      <c r="Z51" s="19"/>
      <c r="AA51" s="18"/>
      <c r="AB51" s="18"/>
      <c r="AC51" s="18"/>
      <c r="AD51" s="21"/>
      <c r="AE51" s="19"/>
      <c r="AF51" s="19"/>
      <c r="AG51" s="19"/>
      <c r="AH51" s="22" t="s">
        <v>53</v>
      </c>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8.75" hidden="false" customHeight="true" outlineLevel="0" collapsed="false">
      <c r="A52" s="18" t="n">
        <f aca="false">1+A51</f>
        <v>50</v>
      </c>
      <c r="B52" s="19" t="s">
        <v>451</v>
      </c>
      <c r="C52" s="18" t="n">
        <v>2011</v>
      </c>
      <c r="D52" s="19" t="s">
        <v>384</v>
      </c>
      <c r="E52" s="18" t="s">
        <v>392</v>
      </c>
      <c r="F52" s="18" t="s">
        <v>452</v>
      </c>
      <c r="G52" s="18" t="s">
        <v>453</v>
      </c>
      <c r="H52" s="20" t="s">
        <v>454</v>
      </c>
      <c r="I52" s="19"/>
      <c r="J52" s="19"/>
      <c r="K52" s="19"/>
      <c r="L52" s="18"/>
      <c r="M52" s="18"/>
      <c r="N52" s="19"/>
      <c r="O52" s="18"/>
      <c r="P52" s="19" t="s">
        <v>44</v>
      </c>
      <c r="Q52" s="19"/>
      <c r="R52" s="18"/>
      <c r="S52" s="18"/>
      <c r="T52" s="19"/>
      <c r="U52" s="19"/>
      <c r="V52" s="19"/>
      <c r="W52" s="19"/>
      <c r="X52" s="19"/>
      <c r="Y52" s="19"/>
      <c r="Z52" s="19"/>
      <c r="AA52" s="18"/>
      <c r="AB52" s="18"/>
      <c r="AC52" s="18"/>
      <c r="AD52" s="21"/>
      <c r="AE52" s="19"/>
      <c r="AF52" s="19"/>
      <c r="AG52" s="19"/>
      <c r="AH52" s="22" t="s">
        <v>53</v>
      </c>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8.75" hidden="false" customHeight="true" outlineLevel="0" collapsed="false">
      <c r="A53" s="18" t="n">
        <f aca="false">1+A52</f>
        <v>51</v>
      </c>
      <c r="B53" s="19" t="s">
        <v>455</v>
      </c>
      <c r="C53" s="18" t="n">
        <v>2015</v>
      </c>
      <c r="D53" s="19" t="s">
        <v>384</v>
      </c>
      <c r="E53" s="18" t="s">
        <v>406</v>
      </c>
      <c r="F53" s="18" t="s">
        <v>456</v>
      </c>
      <c r="G53" s="18" t="s">
        <v>457</v>
      </c>
      <c r="H53" s="20" t="s">
        <v>458</v>
      </c>
      <c r="I53" s="19"/>
      <c r="J53" s="19"/>
      <c r="K53" s="19"/>
      <c r="L53" s="18"/>
      <c r="M53" s="18"/>
      <c r="N53" s="19" t="s">
        <v>162</v>
      </c>
      <c r="O53" s="18" t="n">
        <v>0.602</v>
      </c>
      <c r="P53" s="19" t="s">
        <v>44</v>
      </c>
      <c r="Q53" s="19"/>
      <c r="R53" s="18"/>
      <c r="S53" s="18"/>
      <c r="T53" s="19"/>
      <c r="U53" s="19"/>
      <c r="V53" s="19"/>
      <c r="W53" s="19"/>
      <c r="X53" s="19"/>
      <c r="Y53" s="19"/>
      <c r="Z53" s="19"/>
      <c r="AA53" s="18"/>
      <c r="AB53" s="18"/>
      <c r="AC53" s="18"/>
      <c r="AD53" s="21"/>
      <c r="AE53" s="19"/>
      <c r="AF53" s="19"/>
      <c r="AG53" s="19"/>
      <c r="AH53" s="22" t="s">
        <v>53</v>
      </c>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8.75" hidden="false" customHeight="true" outlineLevel="0" collapsed="false">
      <c r="A54" s="18" t="n">
        <f aca="false">1+A53</f>
        <v>52</v>
      </c>
      <c r="B54" s="19" t="s">
        <v>459</v>
      </c>
      <c r="C54" s="18" t="n">
        <v>2016</v>
      </c>
      <c r="D54" s="19" t="s">
        <v>384</v>
      </c>
      <c r="E54" s="18" t="s">
        <v>406</v>
      </c>
      <c r="F54" s="18" t="s">
        <v>460</v>
      </c>
      <c r="G54" s="18" t="s">
        <v>461</v>
      </c>
      <c r="H54" s="20" t="s">
        <v>462</v>
      </c>
      <c r="I54" s="19"/>
      <c r="J54" s="19"/>
      <c r="K54" s="19"/>
      <c r="L54" s="18"/>
      <c r="M54" s="18"/>
      <c r="N54" s="19"/>
      <c r="O54" s="18"/>
      <c r="P54" s="19" t="s">
        <v>44</v>
      </c>
      <c r="Q54" s="19"/>
      <c r="R54" s="18"/>
      <c r="S54" s="18"/>
      <c r="T54" s="19"/>
      <c r="U54" s="19"/>
      <c r="V54" s="19"/>
      <c r="W54" s="19"/>
      <c r="X54" s="19"/>
      <c r="Y54" s="19"/>
      <c r="Z54" s="19"/>
      <c r="AA54" s="18"/>
      <c r="AB54" s="18"/>
      <c r="AC54" s="18"/>
      <c r="AD54" s="21"/>
      <c r="AE54" s="19"/>
      <c r="AF54" s="19"/>
      <c r="AG54" s="19"/>
      <c r="AH54" s="22" t="s">
        <v>53</v>
      </c>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8.75" hidden="false" customHeight="true" outlineLevel="0" collapsed="false">
      <c r="A55" s="18" t="n">
        <f aca="false">1+A54</f>
        <v>53</v>
      </c>
      <c r="B55" s="19" t="s">
        <v>463</v>
      </c>
      <c r="C55" s="18" t="n">
        <v>2015</v>
      </c>
      <c r="D55" s="19" t="s">
        <v>384</v>
      </c>
      <c r="E55" s="18" t="s">
        <v>406</v>
      </c>
      <c r="F55" s="18" t="s">
        <v>464</v>
      </c>
      <c r="G55" s="18" t="s">
        <v>465</v>
      </c>
      <c r="H55" s="20" t="s">
        <v>466</v>
      </c>
      <c r="I55" s="19"/>
      <c r="J55" s="19"/>
      <c r="K55" s="19"/>
      <c r="L55" s="18"/>
      <c r="M55" s="18"/>
      <c r="N55" s="19"/>
      <c r="O55" s="18"/>
      <c r="P55" s="19" t="s">
        <v>44</v>
      </c>
      <c r="Q55" s="19"/>
      <c r="R55" s="18"/>
      <c r="S55" s="18"/>
      <c r="T55" s="19"/>
      <c r="U55" s="19"/>
      <c r="V55" s="19"/>
      <c r="W55" s="19"/>
      <c r="X55" s="19"/>
      <c r="Y55" s="19"/>
      <c r="Z55" s="19"/>
      <c r="AA55" s="18"/>
      <c r="AB55" s="18"/>
      <c r="AC55" s="18"/>
      <c r="AD55" s="21"/>
      <c r="AE55" s="19"/>
      <c r="AF55" s="19"/>
      <c r="AG55" s="19"/>
      <c r="AH55" s="22" t="s">
        <v>53</v>
      </c>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8.75" hidden="false" customHeight="true" outlineLevel="0" collapsed="false">
      <c r="A56" s="18" t="n">
        <f aca="false">1+A55</f>
        <v>54</v>
      </c>
      <c r="B56" s="19" t="s">
        <v>467</v>
      </c>
      <c r="C56" s="18" t="n">
        <v>2012</v>
      </c>
      <c r="D56" s="19" t="s">
        <v>384</v>
      </c>
      <c r="E56" s="18" t="s">
        <v>406</v>
      </c>
      <c r="F56" s="18" t="s">
        <v>468</v>
      </c>
      <c r="G56" s="18" t="s">
        <v>469</v>
      </c>
      <c r="H56" s="20" t="s">
        <v>470</v>
      </c>
      <c r="I56" s="19"/>
      <c r="J56" s="19"/>
      <c r="K56" s="19"/>
      <c r="L56" s="18"/>
      <c r="M56" s="18"/>
      <c r="N56" s="19"/>
      <c r="O56" s="18"/>
      <c r="P56" s="19" t="s">
        <v>44</v>
      </c>
      <c r="Q56" s="19"/>
      <c r="R56" s="18"/>
      <c r="S56" s="18"/>
      <c r="T56" s="19"/>
      <c r="U56" s="19"/>
      <c r="V56" s="19"/>
      <c r="W56" s="19"/>
      <c r="X56" s="19"/>
      <c r="Y56" s="19"/>
      <c r="Z56" s="19"/>
      <c r="AA56" s="18"/>
      <c r="AB56" s="18"/>
      <c r="AC56" s="18"/>
      <c r="AD56" s="21"/>
      <c r="AE56" s="19"/>
      <c r="AF56" s="19"/>
      <c r="AG56" s="19"/>
      <c r="AH56" s="22" t="s">
        <v>53</v>
      </c>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8.75" hidden="false" customHeight="true" outlineLevel="0" collapsed="false">
      <c r="A57" s="18" t="n">
        <f aca="false">1+A56</f>
        <v>55</v>
      </c>
      <c r="B57" s="19" t="s">
        <v>471</v>
      </c>
      <c r="C57" s="18" t="n">
        <v>2016</v>
      </c>
      <c r="D57" s="19" t="s">
        <v>384</v>
      </c>
      <c r="E57" s="18" t="s">
        <v>392</v>
      </c>
      <c r="F57" s="18" t="s">
        <v>472</v>
      </c>
      <c r="G57" s="18" t="s">
        <v>473</v>
      </c>
      <c r="H57" s="20" t="s">
        <v>474</v>
      </c>
      <c r="I57" s="19"/>
      <c r="J57" s="19"/>
      <c r="K57" s="19"/>
      <c r="L57" s="18"/>
      <c r="M57" s="18"/>
      <c r="N57" s="19"/>
      <c r="O57" s="18"/>
      <c r="P57" s="19" t="s">
        <v>44</v>
      </c>
      <c r="Q57" s="19"/>
      <c r="R57" s="18"/>
      <c r="S57" s="18"/>
      <c r="T57" s="19"/>
      <c r="U57" s="19"/>
      <c r="V57" s="19"/>
      <c r="W57" s="19"/>
      <c r="X57" s="19"/>
      <c r="Y57" s="19"/>
      <c r="Z57" s="19"/>
      <c r="AA57" s="18"/>
      <c r="AB57" s="18"/>
      <c r="AC57" s="18"/>
      <c r="AD57" s="21"/>
      <c r="AE57" s="19"/>
      <c r="AF57" s="19"/>
      <c r="AG57" s="19"/>
      <c r="AH57" s="22" t="s">
        <v>53</v>
      </c>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8.75" hidden="false" customHeight="true" outlineLevel="0" collapsed="false">
      <c r="A58" s="18" t="n">
        <f aca="false">1+A57</f>
        <v>56</v>
      </c>
      <c r="B58" s="19" t="s">
        <v>475</v>
      </c>
      <c r="C58" s="18" t="n">
        <v>2017</v>
      </c>
      <c r="D58" s="19" t="s">
        <v>384</v>
      </c>
      <c r="E58" s="18" t="s">
        <v>406</v>
      </c>
      <c r="F58" s="18" t="s">
        <v>476</v>
      </c>
      <c r="G58" s="18" t="s">
        <v>477</v>
      </c>
      <c r="H58" s="20" t="s">
        <v>478</v>
      </c>
      <c r="I58" s="19"/>
      <c r="J58" s="19"/>
      <c r="K58" s="19"/>
      <c r="L58" s="18"/>
      <c r="M58" s="18"/>
      <c r="N58" s="19"/>
      <c r="O58" s="18"/>
      <c r="P58" s="19" t="s">
        <v>44</v>
      </c>
      <c r="Q58" s="19"/>
      <c r="R58" s="18"/>
      <c r="S58" s="18"/>
      <c r="T58" s="19"/>
      <c r="U58" s="19"/>
      <c r="V58" s="19"/>
      <c r="W58" s="19"/>
      <c r="X58" s="19"/>
      <c r="Y58" s="19"/>
      <c r="Z58" s="19"/>
      <c r="AA58" s="18"/>
      <c r="AB58" s="18"/>
      <c r="AC58" s="18"/>
      <c r="AD58" s="21"/>
      <c r="AE58" s="19"/>
      <c r="AF58" s="19"/>
      <c r="AG58" s="19"/>
      <c r="AH58" s="22" t="s">
        <v>53</v>
      </c>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8.75" hidden="false" customHeight="true" outlineLevel="0" collapsed="false">
      <c r="A59" s="18" t="n">
        <f aca="false">1+A58</f>
        <v>57</v>
      </c>
      <c r="B59" s="19" t="s">
        <v>479</v>
      </c>
      <c r="C59" s="18" t="n">
        <v>2012</v>
      </c>
      <c r="D59" s="19" t="s">
        <v>384</v>
      </c>
      <c r="E59" s="18" t="s">
        <v>392</v>
      </c>
      <c r="F59" s="18" t="s">
        <v>480</v>
      </c>
      <c r="G59" s="18" t="s">
        <v>481</v>
      </c>
      <c r="H59" s="20" t="s">
        <v>58</v>
      </c>
      <c r="I59" s="19"/>
      <c r="J59" s="19"/>
      <c r="K59" s="19"/>
      <c r="L59" s="18"/>
      <c r="M59" s="18"/>
      <c r="N59" s="19"/>
      <c r="O59" s="18"/>
      <c r="P59" s="19" t="s">
        <v>44</v>
      </c>
      <c r="Q59" s="19"/>
      <c r="R59" s="18"/>
      <c r="S59" s="18"/>
      <c r="T59" s="19"/>
      <c r="U59" s="19"/>
      <c r="V59" s="19"/>
      <c r="W59" s="19"/>
      <c r="X59" s="19"/>
      <c r="Y59" s="19"/>
      <c r="Z59" s="19"/>
      <c r="AA59" s="18"/>
      <c r="AB59" s="18"/>
      <c r="AC59" s="18"/>
      <c r="AD59" s="21"/>
      <c r="AE59" s="19"/>
      <c r="AF59" s="19"/>
      <c r="AG59" s="19"/>
      <c r="AH59" s="22" t="s">
        <v>53</v>
      </c>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8.75" hidden="false" customHeight="true" outlineLevel="0" collapsed="false">
      <c r="A60" s="18" t="n">
        <f aca="false">1+A59</f>
        <v>58</v>
      </c>
      <c r="B60" s="19" t="s">
        <v>482</v>
      </c>
      <c r="C60" s="18" t="n">
        <v>2012</v>
      </c>
      <c r="D60" s="19" t="s">
        <v>384</v>
      </c>
      <c r="E60" s="18" t="s">
        <v>406</v>
      </c>
      <c r="F60" s="18" t="s">
        <v>483</v>
      </c>
      <c r="G60" s="18" t="s">
        <v>484</v>
      </c>
      <c r="H60" s="20" t="s">
        <v>485</v>
      </c>
      <c r="I60" s="19"/>
      <c r="J60" s="19"/>
      <c r="K60" s="19"/>
      <c r="L60" s="18"/>
      <c r="M60" s="18"/>
      <c r="N60" s="19"/>
      <c r="O60" s="18"/>
      <c r="P60" s="19" t="s">
        <v>44</v>
      </c>
      <c r="Q60" s="19"/>
      <c r="R60" s="18"/>
      <c r="S60" s="18"/>
      <c r="T60" s="19"/>
      <c r="U60" s="19"/>
      <c r="V60" s="19"/>
      <c r="W60" s="19"/>
      <c r="X60" s="19"/>
      <c r="Y60" s="19"/>
      <c r="Z60" s="19"/>
      <c r="AA60" s="18"/>
      <c r="AB60" s="18"/>
      <c r="AC60" s="18"/>
      <c r="AD60" s="21"/>
      <c r="AE60" s="19"/>
      <c r="AF60" s="19"/>
      <c r="AG60" s="19"/>
      <c r="AH60" s="22" t="s">
        <v>53</v>
      </c>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8.75" hidden="false" customHeight="true" outlineLevel="0" collapsed="false">
      <c r="A61" s="18" t="n">
        <f aca="false">1+A60</f>
        <v>59</v>
      </c>
      <c r="B61" s="19" t="s">
        <v>486</v>
      </c>
      <c r="C61" s="18" t="n">
        <v>2017</v>
      </c>
      <c r="D61" s="19" t="s">
        <v>384</v>
      </c>
      <c r="E61" s="18" t="s">
        <v>487</v>
      </c>
      <c r="F61" s="18" t="s">
        <v>488</v>
      </c>
      <c r="G61" s="18" t="s">
        <v>489</v>
      </c>
      <c r="H61" s="20" t="s">
        <v>490</v>
      </c>
      <c r="I61" s="19"/>
      <c r="J61" s="19"/>
      <c r="K61" s="19"/>
      <c r="L61" s="18"/>
      <c r="M61" s="18"/>
      <c r="N61" s="19"/>
      <c r="O61" s="18"/>
      <c r="P61" s="19" t="s">
        <v>44</v>
      </c>
      <c r="Q61" s="19"/>
      <c r="R61" s="18"/>
      <c r="S61" s="18"/>
      <c r="T61" s="19"/>
      <c r="U61" s="19"/>
      <c r="V61" s="19"/>
      <c r="W61" s="19"/>
      <c r="X61" s="19"/>
      <c r="Y61" s="19"/>
      <c r="Z61" s="19"/>
      <c r="AA61" s="18"/>
      <c r="AB61" s="18"/>
      <c r="AC61" s="18"/>
      <c r="AD61" s="21"/>
      <c r="AE61" s="19"/>
      <c r="AF61" s="19"/>
      <c r="AG61" s="19"/>
      <c r="AH61" s="22" t="s">
        <v>53</v>
      </c>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8.75" hidden="false" customHeight="true" outlineLevel="0" collapsed="false">
      <c r="A62" s="18" t="n">
        <f aca="false">1+A61</f>
        <v>60</v>
      </c>
      <c r="B62" s="19" t="s">
        <v>491</v>
      </c>
      <c r="C62" s="18" t="n">
        <v>2013</v>
      </c>
      <c r="D62" s="19" t="s">
        <v>384</v>
      </c>
      <c r="E62" s="18" t="s">
        <v>492</v>
      </c>
      <c r="F62" s="18" t="s">
        <v>493</v>
      </c>
      <c r="G62" s="18" t="s">
        <v>494</v>
      </c>
      <c r="H62" s="20" t="s">
        <v>495</v>
      </c>
      <c r="I62" s="19"/>
      <c r="J62" s="19"/>
      <c r="K62" s="19"/>
      <c r="L62" s="18"/>
      <c r="M62" s="18"/>
      <c r="N62" s="19"/>
      <c r="O62" s="18"/>
      <c r="P62" s="19" t="s">
        <v>44</v>
      </c>
      <c r="Q62" s="19"/>
      <c r="R62" s="18"/>
      <c r="S62" s="18"/>
      <c r="T62" s="19"/>
      <c r="U62" s="19"/>
      <c r="V62" s="19"/>
      <c r="W62" s="19"/>
      <c r="X62" s="19"/>
      <c r="Y62" s="19"/>
      <c r="Z62" s="19"/>
      <c r="AA62" s="18"/>
      <c r="AB62" s="18"/>
      <c r="AC62" s="18"/>
      <c r="AD62" s="21"/>
      <c r="AE62" s="19"/>
      <c r="AF62" s="19"/>
      <c r="AG62" s="19"/>
      <c r="AH62" s="22" t="s">
        <v>53</v>
      </c>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8.75" hidden="false" customHeight="true" outlineLevel="0" collapsed="false">
      <c r="A63" s="18" t="n">
        <f aca="false">1+A62</f>
        <v>61</v>
      </c>
      <c r="B63" s="19" t="s">
        <v>496</v>
      </c>
      <c r="C63" s="18" t="n">
        <v>2018</v>
      </c>
      <c r="D63" s="19" t="s">
        <v>384</v>
      </c>
      <c r="E63" s="18" t="s">
        <v>399</v>
      </c>
      <c r="F63" s="18" t="s">
        <v>497</v>
      </c>
      <c r="G63" s="18" t="s">
        <v>498</v>
      </c>
      <c r="H63" s="20" t="s">
        <v>416</v>
      </c>
      <c r="I63" s="19"/>
      <c r="J63" s="19"/>
      <c r="K63" s="19"/>
      <c r="L63" s="18"/>
      <c r="M63" s="18"/>
      <c r="N63" s="19"/>
      <c r="O63" s="18"/>
      <c r="P63" s="19" t="s">
        <v>44</v>
      </c>
      <c r="Q63" s="19"/>
      <c r="R63" s="18"/>
      <c r="S63" s="18"/>
      <c r="T63" s="19"/>
      <c r="U63" s="19"/>
      <c r="V63" s="19"/>
      <c r="W63" s="19"/>
      <c r="X63" s="19"/>
      <c r="Y63" s="19"/>
      <c r="Z63" s="19"/>
      <c r="AA63" s="18"/>
      <c r="AB63" s="18"/>
      <c r="AC63" s="18"/>
      <c r="AD63" s="21"/>
      <c r="AE63" s="19"/>
      <c r="AF63" s="19"/>
      <c r="AG63" s="19"/>
      <c r="AH63" s="22" t="s">
        <v>53</v>
      </c>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8.75" hidden="false" customHeight="true" outlineLevel="0" collapsed="false">
      <c r="A64" s="18" t="n">
        <f aca="false">1+A63</f>
        <v>62</v>
      </c>
      <c r="B64" s="19" t="s">
        <v>499</v>
      </c>
      <c r="C64" s="18" t="n">
        <v>2017</v>
      </c>
      <c r="D64" s="19" t="s">
        <v>384</v>
      </c>
      <c r="E64" s="18" t="s">
        <v>385</v>
      </c>
      <c r="F64" s="18" t="s">
        <v>500</v>
      </c>
      <c r="G64" s="18" t="s">
        <v>501</v>
      </c>
      <c r="H64" s="20" t="s">
        <v>502</v>
      </c>
      <c r="I64" s="19"/>
      <c r="J64" s="19"/>
      <c r="K64" s="19"/>
      <c r="L64" s="18"/>
      <c r="M64" s="18"/>
      <c r="N64" s="19"/>
      <c r="O64" s="18"/>
      <c r="P64" s="19" t="s">
        <v>44</v>
      </c>
      <c r="Q64" s="19"/>
      <c r="R64" s="18"/>
      <c r="S64" s="18"/>
      <c r="T64" s="19"/>
      <c r="U64" s="19"/>
      <c r="V64" s="19"/>
      <c r="W64" s="19"/>
      <c r="X64" s="19"/>
      <c r="Y64" s="19"/>
      <c r="Z64" s="19"/>
      <c r="AA64" s="18"/>
      <c r="AB64" s="18"/>
      <c r="AC64" s="18"/>
      <c r="AD64" s="21"/>
      <c r="AE64" s="19"/>
      <c r="AF64" s="19"/>
      <c r="AG64" s="19"/>
      <c r="AH64" s="22" t="s">
        <v>53</v>
      </c>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8.75" hidden="false" customHeight="true" outlineLevel="0" collapsed="false">
      <c r="A65" s="18" t="n">
        <f aca="false">1+A64</f>
        <v>63</v>
      </c>
      <c r="B65" s="19" t="s">
        <v>503</v>
      </c>
      <c r="C65" s="18" t="n">
        <v>2013</v>
      </c>
      <c r="D65" s="19" t="s">
        <v>384</v>
      </c>
      <c r="E65" s="18" t="s">
        <v>406</v>
      </c>
      <c r="F65" s="18" t="s">
        <v>504</v>
      </c>
      <c r="G65" s="18" t="s">
        <v>505</v>
      </c>
      <c r="H65" s="20" t="s">
        <v>506</v>
      </c>
      <c r="I65" s="19"/>
      <c r="J65" s="19"/>
      <c r="K65" s="19"/>
      <c r="L65" s="18"/>
      <c r="M65" s="18"/>
      <c r="N65" s="19"/>
      <c r="O65" s="18"/>
      <c r="P65" s="19" t="s">
        <v>44</v>
      </c>
      <c r="Q65" s="19"/>
      <c r="R65" s="18"/>
      <c r="S65" s="18"/>
      <c r="T65" s="19"/>
      <c r="U65" s="19"/>
      <c r="V65" s="19"/>
      <c r="W65" s="19"/>
      <c r="X65" s="19"/>
      <c r="Y65" s="19"/>
      <c r="Z65" s="19"/>
      <c r="AA65" s="18"/>
      <c r="AB65" s="18"/>
      <c r="AC65" s="18"/>
      <c r="AD65" s="21"/>
      <c r="AE65" s="19"/>
      <c r="AF65" s="19"/>
      <c r="AG65" s="19"/>
      <c r="AH65" s="22" t="s">
        <v>53</v>
      </c>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8.75" hidden="false" customHeight="true" outlineLevel="0" collapsed="false">
      <c r="A66" s="18" t="n">
        <f aca="false">1+A65</f>
        <v>64</v>
      </c>
      <c r="B66" s="19" t="s">
        <v>507</v>
      </c>
      <c r="C66" s="18" t="n">
        <v>2017</v>
      </c>
      <c r="D66" s="19" t="s">
        <v>384</v>
      </c>
      <c r="E66" s="18" t="s">
        <v>392</v>
      </c>
      <c r="F66" s="18" t="s">
        <v>508</v>
      </c>
      <c r="G66" s="18" t="s">
        <v>509</v>
      </c>
      <c r="H66" s="20" t="s">
        <v>510</v>
      </c>
      <c r="I66" s="19"/>
      <c r="J66" s="19"/>
      <c r="K66" s="19"/>
      <c r="L66" s="18"/>
      <c r="M66" s="18"/>
      <c r="N66" s="19"/>
      <c r="O66" s="18"/>
      <c r="P66" s="19" t="s">
        <v>44</v>
      </c>
      <c r="Q66" s="19"/>
      <c r="R66" s="18"/>
      <c r="S66" s="18"/>
      <c r="T66" s="19"/>
      <c r="U66" s="19"/>
      <c r="V66" s="19"/>
      <c r="W66" s="19"/>
      <c r="X66" s="19"/>
      <c r="Y66" s="19"/>
      <c r="Z66" s="19"/>
      <c r="AA66" s="18"/>
      <c r="AB66" s="18"/>
      <c r="AC66" s="18"/>
      <c r="AD66" s="21"/>
      <c r="AE66" s="19"/>
      <c r="AF66" s="19"/>
      <c r="AG66" s="19"/>
      <c r="AH66" s="22" t="s">
        <v>53</v>
      </c>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8.75" hidden="false" customHeight="true" outlineLevel="0" collapsed="false">
      <c r="A67" s="18" t="n">
        <f aca="false">1+A66</f>
        <v>65</v>
      </c>
      <c r="B67" s="19" t="s">
        <v>511</v>
      </c>
      <c r="C67" s="18" t="n">
        <v>2016</v>
      </c>
      <c r="D67" s="19" t="s">
        <v>384</v>
      </c>
      <c r="E67" s="18" t="s">
        <v>406</v>
      </c>
      <c r="F67" s="18" t="s">
        <v>512</v>
      </c>
      <c r="G67" s="18" t="s">
        <v>513</v>
      </c>
      <c r="H67" s="20" t="s">
        <v>514</v>
      </c>
      <c r="I67" s="19"/>
      <c r="J67" s="19"/>
      <c r="K67" s="19"/>
      <c r="L67" s="18"/>
      <c r="M67" s="18"/>
      <c r="N67" s="19"/>
      <c r="O67" s="18"/>
      <c r="P67" s="19" t="s">
        <v>44</v>
      </c>
      <c r="Q67" s="19"/>
      <c r="R67" s="18"/>
      <c r="S67" s="18"/>
      <c r="T67" s="19"/>
      <c r="U67" s="19"/>
      <c r="V67" s="19"/>
      <c r="W67" s="19"/>
      <c r="X67" s="19"/>
      <c r="Y67" s="19"/>
      <c r="Z67" s="19"/>
      <c r="AA67" s="18"/>
      <c r="AB67" s="18"/>
      <c r="AC67" s="18"/>
      <c r="AD67" s="21"/>
      <c r="AE67" s="19"/>
      <c r="AF67" s="19"/>
      <c r="AG67" s="19"/>
      <c r="AH67" s="22" t="s">
        <v>53</v>
      </c>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8.75" hidden="false" customHeight="true" outlineLevel="0" collapsed="false">
      <c r="A68" s="18" t="n">
        <f aca="false">1+A67</f>
        <v>66</v>
      </c>
      <c r="B68" s="19" t="s">
        <v>515</v>
      </c>
      <c r="C68" s="18" t="n">
        <v>2016</v>
      </c>
      <c r="D68" s="19" t="s">
        <v>384</v>
      </c>
      <c r="E68" s="18" t="s">
        <v>406</v>
      </c>
      <c r="F68" s="18" t="s">
        <v>516</v>
      </c>
      <c r="G68" s="18" t="s">
        <v>517</v>
      </c>
      <c r="H68" s="20" t="s">
        <v>518</v>
      </c>
      <c r="I68" s="19"/>
      <c r="J68" s="19"/>
      <c r="K68" s="19"/>
      <c r="L68" s="18"/>
      <c r="M68" s="18"/>
      <c r="N68" s="19"/>
      <c r="O68" s="18"/>
      <c r="P68" s="19" t="s">
        <v>44</v>
      </c>
      <c r="Q68" s="19"/>
      <c r="R68" s="18"/>
      <c r="S68" s="18"/>
      <c r="T68" s="19"/>
      <c r="U68" s="19"/>
      <c r="V68" s="19"/>
      <c r="W68" s="19"/>
      <c r="X68" s="19"/>
      <c r="Y68" s="19"/>
      <c r="Z68" s="19"/>
      <c r="AA68" s="18"/>
      <c r="AB68" s="18"/>
      <c r="AC68" s="18"/>
      <c r="AD68" s="21"/>
      <c r="AE68" s="19"/>
      <c r="AF68" s="19"/>
      <c r="AG68" s="19"/>
      <c r="AH68" s="22" t="s">
        <v>53</v>
      </c>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8.75" hidden="false" customHeight="true" outlineLevel="0" collapsed="false">
      <c r="A69" s="18" t="n">
        <f aca="false">1+A68</f>
        <v>67</v>
      </c>
      <c r="B69" s="19" t="s">
        <v>519</v>
      </c>
      <c r="C69" s="18" t="n">
        <v>2016</v>
      </c>
      <c r="D69" s="19" t="s">
        <v>384</v>
      </c>
      <c r="E69" s="18" t="s">
        <v>406</v>
      </c>
      <c r="F69" s="18" t="s">
        <v>520</v>
      </c>
      <c r="G69" s="18" t="s">
        <v>521</v>
      </c>
      <c r="H69" s="20" t="s">
        <v>522</v>
      </c>
      <c r="I69" s="19"/>
      <c r="J69" s="19"/>
      <c r="K69" s="19"/>
      <c r="L69" s="18"/>
      <c r="M69" s="18"/>
      <c r="N69" s="19"/>
      <c r="O69" s="18"/>
      <c r="P69" s="19" t="s">
        <v>44</v>
      </c>
      <c r="Q69" s="19"/>
      <c r="R69" s="18"/>
      <c r="S69" s="18"/>
      <c r="T69" s="19"/>
      <c r="U69" s="19"/>
      <c r="V69" s="19"/>
      <c r="W69" s="19"/>
      <c r="X69" s="19"/>
      <c r="Y69" s="19"/>
      <c r="Z69" s="19"/>
      <c r="AA69" s="18"/>
      <c r="AB69" s="18"/>
      <c r="AC69" s="18"/>
      <c r="AD69" s="21"/>
      <c r="AE69" s="19"/>
      <c r="AF69" s="19"/>
      <c r="AG69" s="19"/>
      <c r="AH69" s="22" t="s">
        <v>53</v>
      </c>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8.75" hidden="false" customHeight="true" outlineLevel="0" collapsed="false">
      <c r="A70" s="18" t="n">
        <f aca="false">1+A69</f>
        <v>68</v>
      </c>
      <c r="B70" s="19" t="s">
        <v>523</v>
      </c>
      <c r="C70" s="18" t="n">
        <v>2017</v>
      </c>
      <c r="D70" s="19" t="s">
        <v>384</v>
      </c>
      <c r="E70" s="18" t="s">
        <v>524</v>
      </c>
      <c r="F70" s="18" t="s">
        <v>525</v>
      </c>
      <c r="G70" s="18" t="s">
        <v>526</v>
      </c>
      <c r="H70" s="20" t="s">
        <v>527</v>
      </c>
      <c r="I70" s="19"/>
      <c r="J70" s="19"/>
      <c r="K70" s="19"/>
      <c r="L70" s="18"/>
      <c r="M70" s="18"/>
      <c r="N70" s="19"/>
      <c r="O70" s="18"/>
      <c r="P70" s="19" t="s">
        <v>44</v>
      </c>
      <c r="Q70" s="19"/>
      <c r="R70" s="18"/>
      <c r="S70" s="18"/>
      <c r="T70" s="19"/>
      <c r="U70" s="19"/>
      <c r="V70" s="19"/>
      <c r="W70" s="19"/>
      <c r="X70" s="19"/>
      <c r="Y70" s="19"/>
      <c r="Z70" s="19"/>
      <c r="AA70" s="18"/>
      <c r="AB70" s="18"/>
      <c r="AC70" s="18"/>
      <c r="AD70" s="21"/>
      <c r="AE70" s="19"/>
      <c r="AF70" s="19"/>
      <c r="AG70" s="19"/>
      <c r="AH70" s="22" t="s">
        <v>53</v>
      </c>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8.75" hidden="false" customHeight="true" outlineLevel="0" collapsed="false">
      <c r="A71" s="18" t="n">
        <f aca="false">1+A70</f>
        <v>69</v>
      </c>
      <c r="B71" s="19" t="s">
        <v>528</v>
      </c>
      <c r="C71" s="18" t="n">
        <v>2016</v>
      </c>
      <c r="D71" s="19" t="s">
        <v>384</v>
      </c>
      <c r="E71" s="18" t="s">
        <v>406</v>
      </c>
      <c r="F71" s="18" t="s">
        <v>529</v>
      </c>
      <c r="G71" s="18" t="s">
        <v>530</v>
      </c>
      <c r="H71" s="20" t="s">
        <v>531</v>
      </c>
      <c r="I71" s="19"/>
      <c r="J71" s="19"/>
      <c r="K71" s="19"/>
      <c r="L71" s="18"/>
      <c r="M71" s="18"/>
      <c r="N71" s="19"/>
      <c r="O71" s="18"/>
      <c r="P71" s="19" t="s">
        <v>44</v>
      </c>
      <c r="Q71" s="19"/>
      <c r="R71" s="18"/>
      <c r="S71" s="18"/>
      <c r="T71" s="19"/>
      <c r="U71" s="19"/>
      <c r="V71" s="19"/>
      <c r="W71" s="19"/>
      <c r="X71" s="19"/>
      <c r="Y71" s="19"/>
      <c r="Z71" s="19"/>
      <c r="AA71" s="18"/>
      <c r="AB71" s="18"/>
      <c r="AC71" s="18"/>
      <c r="AD71" s="21"/>
      <c r="AE71" s="19"/>
      <c r="AF71" s="19"/>
      <c r="AG71" s="19"/>
      <c r="AH71" s="22" t="s">
        <v>53</v>
      </c>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8.75" hidden="false" customHeight="true" outlineLevel="0" collapsed="false">
      <c r="A72" s="18" t="n">
        <f aca="false">1+A71</f>
        <v>70</v>
      </c>
      <c r="B72" s="19" t="s">
        <v>532</v>
      </c>
      <c r="C72" s="18" t="n">
        <v>2016</v>
      </c>
      <c r="D72" s="19" t="s">
        <v>384</v>
      </c>
      <c r="E72" s="18" t="s">
        <v>406</v>
      </c>
      <c r="F72" s="18" t="s">
        <v>533</v>
      </c>
      <c r="G72" s="18" t="s">
        <v>534</v>
      </c>
      <c r="H72" s="20" t="s">
        <v>535</v>
      </c>
      <c r="I72" s="19"/>
      <c r="J72" s="19"/>
      <c r="K72" s="19"/>
      <c r="L72" s="18"/>
      <c r="M72" s="18"/>
      <c r="N72" s="19"/>
      <c r="O72" s="18"/>
      <c r="P72" s="19" t="s">
        <v>44</v>
      </c>
      <c r="Q72" s="19"/>
      <c r="R72" s="18"/>
      <c r="S72" s="18"/>
      <c r="T72" s="19"/>
      <c r="U72" s="19"/>
      <c r="V72" s="19"/>
      <c r="W72" s="19"/>
      <c r="X72" s="19"/>
      <c r="Y72" s="19"/>
      <c r="Z72" s="19"/>
      <c r="AA72" s="18"/>
      <c r="AB72" s="18"/>
      <c r="AC72" s="18"/>
      <c r="AD72" s="21"/>
      <c r="AE72" s="19"/>
      <c r="AF72" s="19"/>
      <c r="AG72" s="19"/>
      <c r="AH72" s="22" t="s">
        <v>53</v>
      </c>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8.75" hidden="false" customHeight="true" outlineLevel="0" collapsed="false">
      <c r="A73" s="18" t="n">
        <f aca="false">1+A72</f>
        <v>71</v>
      </c>
      <c r="B73" s="19" t="s">
        <v>536</v>
      </c>
      <c r="C73" s="18" t="n">
        <v>2016</v>
      </c>
      <c r="D73" s="19" t="s">
        <v>384</v>
      </c>
      <c r="E73" s="18" t="s">
        <v>385</v>
      </c>
      <c r="F73" s="18" t="s">
        <v>537</v>
      </c>
      <c r="G73" s="18" t="s">
        <v>538</v>
      </c>
      <c r="H73" s="20" t="s">
        <v>539</v>
      </c>
      <c r="I73" s="19"/>
      <c r="J73" s="19"/>
      <c r="K73" s="19"/>
      <c r="L73" s="18"/>
      <c r="M73" s="18"/>
      <c r="N73" s="19"/>
      <c r="O73" s="18"/>
      <c r="P73" s="19" t="s">
        <v>44</v>
      </c>
      <c r="Q73" s="19"/>
      <c r="R73" s="18"/>
      <c r="S73" s="18"/>
      <c r="T73" s="19"/>
      <c r="U73" s="19"/>
      <c r="V73" s="19"/>
      <c r="W73" s="19"/>
      <c r="X73" s="19"/>
      <c r="Y73" s="19"/>
      <c r="Z73" s="19"/>
      <c r="AA73" s="18"/>
      <c r="AB73" s="18"/>
      <c r="AC73" s="18"/>
      <c r="AD73" s="21"/>
      <c r="AE73" s="19"/>
      <c r="AF73" s="19"/>
      <c r="AG73" s="19"/>
      <c r="AH73" s="22" t="s">
        <v>53</v>
      </c>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8.75" hidden="false" customHeight="true" outlineLevel="0" collapsed="false">
      <c r="A74" s="18" t="n">
        <f aca="false">1+A73</f>
        <v>72</v>
      </c>
      <c r="B74" s="19" t="s">
        <v>540</v>
      </c>
      <c r="C74" s="18" t="n">
        <v>2015</v>
      </c>
      <c r="D74" s="19" t="s">
        <v>384</v>
      </c>
      <c r="E74" s="18" t="s">
        <v>406</v>
      </c>
      <c r="F74" s="18" t="s">
        <v>541</v>
      </c>
      <c r="G74" s="18" t="s">
        <v>542</v>
      </c>
      <c r="H74" s="20" t="s">
        <v>543</v>
      </c>
      <c r="I74" s="19"/>
      <c r="J74" s="19"/>
      <c r="K74" s="19"/>
      <c r="L74" s="18"/>
      <c r="M74" s="18"/>
      <c r="N74" s="19"/>
      <c r="O74" s="18"/>
      <c r="P74" s="19" t="s">
        <v>44</v>
      </c>
      <c r="Q74" s="19"/>
      <c r="R74" s="18"/>
      <c r="S74" s="18"/>
      <c r="T74" s="19"/>
      <c r="U74" s="19"/>
      <c r="V74" s="19"/>
      <c r="W74" s="19"/>
      <c r="X74" s="19"/>
      <c r="Y74" s="19"/>
      <c r="Z74" s="19"/>
      <c r="AA74" s="18"/>
      <c r="AB74" s="18"/>
      <c r="AC74" s="18"/>
      <c r="AD74" s="21"/>
      <c r="AE74" s="19"/>
      <c r="AF74" s="19"/>
      <c r="AG74" s="19"/>
      <c r="AH74" s="22" t="s">
        <v>53</v>
      </c>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8.75" hidden="false" customHeight="true" outlineLevel="0" collapsed="false">
      <c r="A75" s="18" t="n">
        <f aca="false">1+A74</f>
        <v>73</v>
      </c>
      <c r="B75" s="19" t="s">
        <v>544</v>
      </c>
      <c r="C75" s="18" t="n">
        <v>2017</v>
      </c>
      <c r="D75" s="19" t="s">
        <v>384</v>
      </c>
      <c r="E75" s="18" t="s">
        <v>385</v>
      </c>
      <c r="F75" s="18" t="s">
        <v>545</v>
      </c>
      <c r="G75" s="18" t="s">
        <v>546</v>
      </c>
      <c r="H75" s="20" t="s">
        <v>547</v>
      </c>
      <c r="I75" s="19"/>
      <c r="J75" s="19"/>
      <c r="K75" s="19"/>
      <c r="L75" s="18"/>
      <c r="M75" s="18"/>
      <c r="N75" s="19"/>
      <c r="O75" s="18"/>
      <c r="P75" s="19" t="s">
        <v>44</v>
      </c>
      <c r="Q75" s="19"/>
      <c r="R75" s="18"/>
      <c r="S75" s="18"/>
      <c r="T75" s="19"/>
      <c r="U75" s="19"/>
      <c r="V75" s="19"/>
      <c r="W75" s="19"/>
      <c r="X75" s="19"/>
      <c r="Y75" s="19"/>
      <c r="Z75" s="19"/>
      <c r="AA75" s="18"/>
      <c r="AB75" s="18"/>
      <c r="AC75" s="18"/>
      <c r="AD75" s="21"/>
      <c r="AE75" s="19"/>
      <c r="AF75" s="19"/>
      <c r="AG75" s="19"/>
      <c r="AH75" s="22" t="s">
        <v>53</v>
      </c>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8.75" hidden="false" customHeight="true" outlineLevel="0" collapsed="false">
      <c r="A76" s="18" t="n">
        <f aca="false">1+A75</f>
        <v>74</v>
      </c>
      <c r="B76" s="19" t="s">
        <v>548</v>
      </c>
      <c r="C76" s="18" t="n">
        <v>2013</v>
      </c>
      <c r="D76" s="19" t="s">
        <v>384</v>
      </c>
      <c r="E76" s="18" t="s">
        <v>406</v>
      </c>
      <c r="F76" s="18" t="s">
        <v>549</v>
      </c>
      <c r="G76" s="18" t="s">
        <v>550</v>
      </c>
      <c r="H76" s="20" t="s">
        <v>551</v>
      </c>
      <c r="I76" s="19"/>
      <c r="J76" s="19"/>
      <c r="K76" s="19"/>
      <c r="L76" s="18"/>
      <c r="M76" s="18"/>
      <c r="N76" s="19"/>
      <c r="O76" s="18"/>
      <c r="P76" s="19" t="s">
        <v>44</v>
      </c>
      <c r="Q76" s="19"/>
      <c r="R76" s="18"/>
      <c r="S76" s="18"/>
      <c r="T76" s="19"/>
      <c r="U76" s="19"/>
      <c r="V76" s="19"/>
      <c r="W76" s="19"/>
      <c r="X76" s="19"/>
      <c r="Y76" s="19"/>
      <c r="Z76" s="19"/>
      <c r="AA76" s="18"/>
      <c r="AB76" s="18"/>
      <c r="AC76" s="18"/>
      <c r="AD76" s="21"/>
      <c r="AE76" s="19"/>
      <c r="AF76" s="19"/>
      <c r="AG76" s="19"/>
      <c r="AH76" s="22" t="s">
        <v>53</v>
      </c>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8.75" hidden="false" customHeight="true" outlineLevel="0" collapsed="false">
      <c r="A77" s="18" t="n">
        <f aca="false">1+A76</f>
        <v>75</v>
      </c>
      <c r="B77" s="19" t="s">
        <v>552</v>
      </c>
      <c r="C77" s="18" t="n">
        <v>2016</v>
      </c>
      <c r="D77" s="19" t="s">
        <v>384</v>
      </c>
      <c r="E77" s="18" t="s">
        <v>392</v>
      </c>
      <c r="F77" s="18" t="s">
        <v>553</v>
      </c>
      <c r="G77" s="18" t="s">
        <v>554</v>
      </c>
      <c r="H77" s="20" t="s">
        <v>555</v>
      </c>
      <c r="I77" s="19"/>
      <c r="J77" s="19"/>
      <c r="K77" s="19"/>
      <c r="L77" s="18"/>
      <c r="M77" s="18"/>
      <c r="N77" s="19"/>
      <c r="O77" s="18"/>
      <c r="P77" s="19" t="s">
        <v>44</v>
      </c>
      <c r="Q77" s="19"/>
      <c r="R77" s="18"/>
      <c r="S77" s="18"/>
      <c r="T77" s="19"/>
      <c r="U77" s="19"/>
      <c r="V77" s="19"/>
      <c r="W77" s="19"/>
      <c r="X77" s="19"/>
      <c r="Y77" s="19"/>
      <c r="Z77" s="19"/>
      <c r="AA77" s="18"/>
      <c r="AB77" s="18"/>
      <c r="AC77" s="18"/>
      <c r="AD77" s="21"/>
      <c r="AE77" s="19"/>
      <c r="AF77" s="19"/>
      <c r="AG77" s="19"/>
      <c r="AH77" s="22" t="s">
        <v>53</v>
      </c>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8.75" hidden="false" customHeight="true" outlineLevel="0" collapsed="false">
      <c r="A78" s="18" t="n">
        <f aca="false">1+A77</f>
        <v>76</v>
      </c>
      <c r="B78" s="19" t="s">
        <v>556</v>
      </c>
      <c r="C78" s="18" t="n">
        <v>2017</v>
      </c>
      <c r="D78" s="19" t="s">
        <v>384</v>
      </c>
      <c r="E78" s="18" t="s">
        <v>557</v>
      </c>
      <c r="F78" s="18" t="s">
        <v>558</v>
      </c>
      <c r="G78" s="18" t="s">
        <v>559</v>
      </c>
      <c r="H78" s="20" t="s">
        <v>560</v>
      </c>
      <c r="I78" s="19"/>
      <c r="J78" s="19"/>
      <c r="K78" s="19"/>
      <c r="L78" s="18"/>
      <c r="M78" s="18"/>
      <c r="N78" s="19"/>
      <c r="O78" s="18"/>
      <c r="P78" s="19" t="s">
        <v>44</v>
      </c>
      <c r="Q78" s="19"/>
      <c r="R78" s="18"/>
      <c r="S78" s="18"/>
      <c r="T78" s="19"/>
      <c r="U78" s="19"/>
      <c r="V78" s="19"/>
      <c r="W78" s="19"/>
      <c r="X78" s="19"/>
      <c r="Y78" s="19"/>
      <c r="Z78" s="19"/>
      <c r="AA78" s="18"/>
      <c r="AB78" s="18"/>
      <c r="AC78" s="18"/>
      <c r="AD78" s="21"/>
      <c r="AE78" s="19"/>
      <c r="AF78" s="19"/>
      <c r="AG78" s="19"/>
      <c r="AH78" s="22" t="s">
        <v>53</v>
      </c>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8.75" hidden="false" customHeight="true" outlineLevel="0" collapsed="false">
      <c r="A79" s="18" t="n">
        <f aca="false">1+A78</f>
        <v>77</v>
      </c>
      <c r="B79" s="19" t="s">
        <v>561</v>
      </c>
      <c r="C79" s="18" t="n">
        <v>2013</v>
      </c>
      <c r="D79" s="19" t="s">
        <v>384</v>
      </c>
      <c r="E79" s="18" t="s">
        <v>406</v>
      </c>
      <c r="F79" s="18" t="s">
        <v>562</v>
      </c>
      <c r="G79" s="18" t="s">
        <v>563</v>
      </c>
      <c r="H79" s="20" t="s">
        <v>564</v>
      </c>
      <c r="I79" s="19"/>
      <c r="J79" s="19"/>
      <c r="K79" s="19"/>
      <c r="L79" s="18"/>
      <c r="M79" s="18"/>
      <c r="N79" s="19"/>
      <c r="O79" s="18"/>
      <c r="P79" s="19" t="s">
        <v>44</v>
      </c>
      <c r="Q79" s="19"/>
      <c r="R79" s="18"/>
      <c r="S79" s="18"/>
      <c r="T79" s="19"/>
      <c r="U79" s="19"/>
      <c r="V79" s="19"/>
      <c r="W79" s="19"/>
      <c r="X79" s="19"/>
      <c r="Y79" s="19"/>
      <c r="Z79" s="19"/>
      <c r="AA79" s="18"/>
      <c r="AB79" s="18"/>
      <c r="AC79" s="18"/>
      <c r="AD79" s="21"/>
      <c r="AE79" s="19"/>
      <c r="AF79" s="19"/>
      <c r="AG79" s="19"/>
      <c r="AH79" s="22" t="s">
        <v>53</v>
      </c>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8.75" hidden="false" customHeight="true" outlineLevel="0" collapsed="false">
      <c r="A80" s="18" t="n">
        <f aca="false">1+A79</f>
        <v>78</v>
      </c>
      <c r="B80" s="19" t="s">
        <v>565</v>
      </c>
      <c r="C80" s="18" t="n">
        <v>2015</v>
      </c>
      <c r="D80" s="19" t="s">
        <v>384</v>
      </c>
      <c r="E80" s="18" t="s">
        <v>406</v>
      </c>
      <c r="F80" s="18" t="s">
        <v>566</v>
      </c>
      <c r="G80" s="18" t="s">
        <v>567</v>
      </c>
      <c r="H80" s="20" t="s">
        <v>568</v>
      </c>
      <c r="I80" s="19"/>
      <c r="J80" s="19"/>
      <c r="K80" s="19"/>
      <c r="L80" s="18"/>
      <c r="M80" s="18"/>
      <c r="N80" s="19"/>
      <c r="O80" s="18"/>
      <c r="P80" s="19" t="s">
        <v>44</v>
      </c>
      <c r="Q80" s="19"/>
      <c r="R80" s="18"/>
      <c r="S80" s="18"/>
      <c r="T80" s="19"/>
      <c r="U80" s="19"/>
      <c r="V80" s="19"/>
      <c r="W80" s="19"/>
      <c r="X80" s="19"/>
      <c r="Y80" s="19"/>
      <c r="Z80" s="19"/>
      <c r="AA80" s="18"/>
      <c r="AB80" s="18"/>
      <c r="AC80" s="18"/>
      <c r="AD80" s="21"/>
      <c r="AE80" s="19"/>
      <c r="AF80" s="19"/>
      <c r="AG80" s="19"/>
      <c r="AH80" s="22" t="s">
        <v>53</v>
      </c>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8.75" hidden="false" customHeight="true" outlineLevel="0" collapsed="false">
      <c r="A81" s="18" t="n">
        <f aca="false">1+A80</f>
        <v>79</v>
      </c>
      <c r="B81" s="19" t="s">
        <v>569</v>
      </c>
      <c r="C81" s="18" t="n">
        <v>2016</v>
      </c>
      <c r="D81" s="19" t="s">
        <v>384</v>
      </c>
      <c r="E81" s="18" t="s">
        <v>406</v>
      </c>
      <c r="F81" s="18" t="s">
        <v>570</v>
      </c>
      <c r="G81" s="18" t="s">
        <v>571</v>
      </c>
      <c r="H81" s="20" t="s">
        <v>572</v>
      </c>
      <c r="I81" s="19"/>
      <c r="J81" s="19"/>
      <c r="K81" s="19"/>
      <c r="L81" s="18"/>
      <c r="M81" s="18"/>
      <c r="N81" s="19"/>
      <c r="O81" s="18"/>
      <c r="P81" s="19" t="s">
        <v>44</v>
      </c>
      <c r="Q81" s="19"/>
      <c r="R81" s="18"/>
      <c r="S81" s="18"/>
      <c r="T81" s="19"/>
      <c r="U81" s="19"/>
      <c r="V81" s="19"/>
      <c r="W81" s="19"/>
      <c r="X81" s="19"/>
      <c r="Y81" s="19"/>
      <c r="Z81" s="19"/>
      <c r="AA81" s="18"/>
      <c r="AB81" s="18"/>
      <c r="AC81" s="18"/>
      <c r="AD81" s="21"/>
      <c r="AE81" s="19"/>
      <c r="AF81" s="19"/>
      <c r="AG81" s="19"/>
      <c r="AH81" s="22" t="s">
        <v>53</v>
      </c>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8.75" hidden="false" customHeight="true" outlineLevel="0" collapsed="false">
      <c r="A82" s="18" t="n">
        <f aca="false">1+A81</f>
        <v>80</v>
      </c>
      <c r="B82" s="19" t="s">
        <v>573</v>
      </c>
      <c r="C82" s="18" t="n">
        <v>2016</v>
      </c>
      <c r="D82" s="19" t="s">
        <v>384</v>
      </c>
      <c r="E82" s="18" t="s">
        <v>406</v>
      </c>
      <c r="F82" s="18" t="s">
        <v>574</v>
      </c>
      <c r="G82" s="18" t="s">
        <v>575</v>
      </c>
      <c r="H82" s="20" t="s">
        <v>576</v>
      </c>
      <c r="I82" s="19"/>
      <c r="J82" s="19"/>
      <c r="K82" s="19"/>
      <c r="L82" s="18"/>
      <c r="M82" s="18"/>
      <c r="N82" s="19"/>
      <c r="O82" s="18"/>
      <c r="P82" s="19" t="s">
        <v>44</v>
      </c>
      <c r="Q82" s="19"/>
      <c r="R82" s="18"/>
      <c r="S82" s="18"/>
      <c r="T82" s="19"/>
      <c r="U82" s="19"/>
      <c r="V82" s="19"/>
      <c r="W82" s="19"/>
      <c r="X82" s="19"/>
      <c r="Y82" s="19"/>
      <c r="Z82" s="19"/>
      <c r="AA82" s="18"/>
      <c r="AB82" s="18"/>
      <c r="AC82" s="18"/>
      <c r="AD82" s="21"/>
      <c r="AE82" s="19"/>
      <c r="AF82" s="19"/>
      <c r="AG82" s="19"/>
      <c r="AH82" s="22" t="s">
        <v>53</v>
      </c>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8.75" hidden="false" customHeight="true" outlineLevel="0" collapsed="false">
      <c r="A83" s="18" t="n">
        <f aca="false">1+A82</f>
        <v>81</v>
      </c>
      <c r="B83" s="19" t="s">
        <v>577</v>
      </c>
      <c r="C83" s="18" t="n">
        <v>2017</v>
      </c>
      <c r="D83" s="19" t="s">
        <v>384</v>
      </c>
      <c r="E83" s="18" t="s">
        <v>406</v>
      </c>
      <c r="F83" s="18" t="s">
        <v>578</v>
      </c>
      <c r="G83" s="18" t="s">
        <v>579</v>
      </c>
      <c r="H83" s="20" t="s">
        <v>580</v>
      </c>
      <c r="I83" s="19"/>
      <c r="J83" s="19"/>
      <c r="K83" s="19"/>
      <c r="L83" s="18"/>
      <c r="M83" s="18"/>
      <c r="N83" s="19"/>
      <c r="O83" s="18"/>
      <c r="P83" s="19" t="s">
        <v>44</v>
      </c>
      <c r="Q83" s="19"/>
      <c r="R83" s="18"/>
      <c r="S83" s="18"/>
      <c r="T83" s="19"/>
      <c r="U83" s="19"/>
      <c r="V83" s="19"/>
      <c r="W83" s="19"/>
      <c r="X83" s="19"/>
      <c r="Y83" s="19"/>
      <c r="Z83" s="19"/>
      <c r="AA83" s="18"/>
      <c r="AB83" s="18"/>
      <c r="AC83" s="18"/>
      <c r="AD83" s="21"/>
      <c r="AE83" s="19"/>
      <c r="AF83" s="19"/>
      <c r="AG83" s="19"/>
      <c r="AH83" s="22" t="s">
        <v>53</v>
      </c>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8.75" hidden="false" customHeight="true" outlineLevel="0" collapsed="false">
      <c r="A84" s="18" t="n">
        <f aca="false">1+A83</f>
        <v>82</v>
      </c>
      <c r="B84" s="19" t="s">
        <v>581</v>
      </c>
      <c r="C84" s="18" t="n">
        <v>2016</v>
      </c>
      <c r="D84" s="19" t="s">
        <v>384</v>
      </c>
      <c r="E84" s="18" t="s">
        <v>385</v>
      </c>
      <c r="F84" s="18" t="s">
        <v>582</v>
      </c>
      <c r="G84" s="18" t="s">
        <v>583</v>
      </c>
      <c r="H84" s="20" t="s">
        <v>584</v>
      </c>
      <c r="I84" s="19"/>
      <c r="J84" s="19"/>
      <c r="K84" s="19"/>
      <c r="L84" s="18"/>
      <c r="M84" s="18"/>
      <c r="N84" s="19"/>
      <c r="O84" s="18"/>
      <c r="P84" s="19" t="s">
        <v>44</v>
      </c>
      <c r="Q84" s="19"/>
      <c r="R84" s="18"/>
      <c r="S84" s="18"/>
      <c r="T84" s="19"/>
      <c r="U84" s="19"/>
      <c r="V84" s="19"/>
      <c r="W84" s="19"/>
      <c r="X84" s="19"/>
      <c r="Y84" s="19"/>
      <c r="Z84" s="19"/>
      <c r="AA84" s="18"/>
      <c r="AB84" s="18"/>
      <c r="AC84" s="18"/>
      <c r="AD84" s="21"/>
      <c r="AE84" s="19"/>
      <c r="AF84" s="19"/>
      <c r="AG84" s="19"/>
      <c r="AH84" s="22" t="s">
        <v>53</v>
      </c>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8.75" hidden="false" customHeight="true" outlineLevel="0" collapsed="false">
      <c r="A85" s="18" t="n">
        <f aca="false">1+A84</f>
        <v>83</v>
      </c>
      <c r="B85" s="19" t="s">
        <v>585</v>
      </c>
      <c r="C85" s="18" t="n">
        <v>2012</v>
      </c>
      <c r="D85" s="19" t="s">
        <v>384</v>
      </c>
      <c r="E85" s="18" t="s">
        <v>406</v>
      </c>
      <c r="F85" s="18" t="s">
        <v>586</v>
      </c>
      <c r="G85" s="18" t="s">
        <v>587</v>
      </c>
      <c r="H85" s="20" t="s">
        <v>588</v>
      </c>
      <c r="I85" s="19"/>
      <c r="J85" s="19"/>
      <c r="K85" s="19"/>
      <c r="L85" s="18"/>
      <c r="M85" s="18"/>
      <c r="N85" s="19"/>
      <c r="O85" s="18"/>
      <c r="P85" s="19" t="s">
        <v>44</v>
      </c>
      <c r="Q85" s="19"/>
      <c r="R85" s="18"/>
      <c r="S85" s="18"/>
      <c r="T85" s="19"/>
      <c r="U85" s="19"/>
      <c r="V85" s="19"/>
      <c r="W85" s="19"/>
      <c r="X85" s="19"/>
      <c r="Y85" s="19"/>
      <c r="Z85" s="19"/>
      <c r="AA85" s="18"/>
      <c r="AB85" s="18"/>
      <c r="AC85" s="18"/>
      <c r="AD85" s="21"/>
      <c r="AE85" s="19"/>
      <c r="AF85" s="19"/>
      <c r="AG85" s="19"/>
      <c r="AH85" s="22" t="s">
        <v>53</v>
      </c>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8.75" hidden="false" customHeight="true" outlineLevel="0" collapsed="false">
      <c r="A86" s="18" t="n">
        <f aca="false">1+A85</f>
        <v>84</v>
      </c>
      <c r="B86" s="19" t="s">
        <v>589</v>
      </c>
      <c r="C86" s="18" t="n">
        <v>2015</v>
      </c>
      <c r="D86" s="19" t="s">
        <v>384</v>
      </c>
      <c r="E86" s="18" t="s">
        <v>385</v>
      </c>
      <c r="F86" s="18" t="s">
        <v>590</v>
      </c>
      <c r="G86" s="18" t="s">
        <v>591</v>
      </c>
      <c r="H86" s="20" t="s">
        <v>592</v>
      </c>
      <c r="I86" s="19"/>
      <c r="J86" s="19"/>
      <c r="K86" s="19"/>
      <c r="L86" s="18"/>
      <c r="M86" s="18"/>
      <c r="N86" s="19"/>
      <c r="O86" s="18"/>
      <c r="P86" s="19" t="s">
        <v>44</v>
      </c>
      <c r="Q86" s="19"/>
      <c r="R86" s="18"/>
      <c r="S86" s="18"/>
      <c r="T86" s="19"/>
      <c r="U86" s="19"/>
      <c r="V86" s="19"/>
      <c r="W86" s="19"/>
      <c r="X86" s="19"/>
      <c r="Y86" s="19"/>
      <c r="Z86" s="19"/>
      <c r="AA86" s="18"/>
      <c r="AB86" s="18"/>
      <c r="AC86" s="18"/>
      <c r="AD86" s="21"/>
      <c r="AE86" s="19"/>
      <c r="AF86" s="19"/>
      <c r="AG86" s="19"/>
      <c r="AH86" s="22" t="s">
        <v>53</v>
      </c>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8.75" hidden="false" customHeight="true" outlineLevel="0" collapsed="false">
      <c r="A87" s="18" t="n">
        <f aca="false">1+A86</f>
        <v>85</v>
      </c>
      <c r="B87" s="19" t="s">
        <v>593</v>
      </c>
      <c r="C87" s="18" t="n">
        <v>2015</v>
      </c>
      <c r="D87" s="19" t="s">
        <v>384</v>
      </c>
      <c r="E87" s="18" t="s">
        <v>406</v>
      </c>
      <c r="F87" s="18" t="s">
        <v>594</v>
      </c>
      <c r="G87" s="18" t="s">
        <v>595</v>
      </c>
      <c r="H87" s="20" t="s">
        <v>596</v>
      </c>
      <c r="I87" s="19"/>
      <c r="J87" s="19"/>
      <c r="K87" s="19"/>
      <c r="L87" s="18"/>
      <c r="M87" s="18"/>
      <c r="N87" s="19"/>
      <c r="O87" s="18"/>
      <c r="P87" s="19" t="s">
        <v>44</v>
      </c>
      <c r="Q87" s="19"/>
      <c r="R87" s="18"/>
      <c r="S87" s="18"/>
      <c r="T87" s="19"/>
      <c r="U87" s="19"/>
      <c r="V87" s="19"/>
      <c r="W87" s="19"/>
      <c r="X87" s="19"/>
      <c r="Y87" s="19"/>
      <c r="Z87" s="19"/>
      <c r="AA87" s="18"/>
      <c r="AB87" s="18"/>
      <c r="AC87" s="18"/>
      <c r="AD87" s="21"/>
      <c r="AE87" s="19"/>
      <c r="AF87" s="19"/>
      <c r="AG87" s="19"/>
      <c r="AH87" s="22" t="s">
        <v>53</v>
      </c>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8.75" hidden="false" customHeight="true" outlineLevel="0" collapsed="false">
      <c r="A88" s="18" t="n">
        <f aca="false">1+A87</f>
        <v>86</v>
      </c>
      <c r="B88" s="19" t="s">
        <v>597</v>
      </c>
      <c r="C88" s="18" t="n">
        <v>2017</v>
      </c>
      <c r="D88" s="19" t="s">
        <v>384</v>
      </c>
      <c r="E88" s="18" t="s">
        <v>598</v>
      </c>
      <c r="F88" s="18" t="s">
        <v>599</v>
      </c>
      <c r="G88" s="18" t="s">
        <v>600</v>
      </c>
      <c r="H88" s="20" t="s">
        <v>601</v>
      </c>
      <c r="I88" s="19"/>
      <c r="J88" s="19"/>
      <c r="K88" s="19"/>
      <c r="L88" s="18"/>
      <c r="M88" s="18"/>
      <c r="N88" s="19"/>
      <c r="O88" s="18"/>
      <c r="P88" s="19" t="s">
        <v>44</v>
      </c>
      <c r="Q88" s="19"/>
      <c r="R88" s="18"/>
      <c r="S88" s="18"/>
      <c r="T88" s="19"/>
      <c r="U88" s="19"/>
      <c r="V88" s="19"/>
      <c r="W88" s="19"/>
      <c r="X88" s="19"/>
      <c r="Y88" s="19"/>
      <c r="Z88" s="19"/>
      <c r="AA88" s="18"/>
      <c r="AB88" s="18"/>
      <c r="AC88" s="18"/>
      <c r="AD88" s="21"/>
      <c r="AE88" s="19"/>
      <c r="AF88" s="19"/>
      <c r="AG88" s="19"/>
      <c r="AH88" s="22" t="s">
        <v>53</v>
      </c>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8.75" hidden="false" customHeight="true" outlineLevel="0" collapsed="false">
      <c r="A89" s="18" t="n">
        <f aca="false">1+A88</f>
        <v>87</v>
      </c>
      <c r="B89" s="19" t="s">
        <v>602</v>
      </c>
      <c r="C89" s="18" t="n">
        <v>2016</v>
      </c>
      <c r="D89" s="19" t="s">
        <v>384</v>
      </c>
      <c r="E89" s="18" t="s">
        <v>406</v>
      </c>
      <c r="F89" s="18" t="s">
        <v>603</v>
      </c>
      <c r="G89" s="18" t="s">
        <v>604</v>
      </c>
      <c r="H89" s="20" t="s">
        <v>605</v>
      </c>
      <c r="I89" s="19"/>
      <c r="J89" s="19"/>
      <c r="K89" s="19"/>
      <c r="L89" s="18"/>
      <c r="M89" s="18"/>
      <c r="N89" s="19"/>
      <c r="O89" s="18"/>
      <c r="P89" s="19" t="s">
        <v>44</v>
      </c>
      <c r="Q89" s="19"/>
      <c r="R89" s="18"/>
      <c r="S89" s="18"/>
      <c r="T89" s="19"/>
      <c r="U89" s="19"/>
      <c r="V89" s="19"/>
      <c r="W89" s="19"/>
      <c r="X89" s="19"/>
      <c r="Y89" s="19"/>
      <c r="Z89" s="19"/>
      <c r="AA89" s="18"/>
      <c r="AB89" s="18"/>
      <c r="AC89" s="18"/>
      <c r="AD89" s="21"/>
      <c r="AE89" s="19"/>
      <c r="AF89" s="19"/>
      <c r="AG89" s="19"/>
      <c r="AH89" s="22" t="s">
        <v>53</v>
      </c>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8.75" hidden="false" customHeight="true" outlineLevel="0" collapsed="false">
      <c r="A90" s="18" t="n">
        <f aca="false">1+A89</f>
        <v>88</v>
      </c>
      <c r="B90" s="19" t="s">
        <v>606</v>
      </c>
      <c r="C90" s="18" t="n">
        <v>2012</v>
      </c>
      <c r="D90" s="19" t="s">
        <v>384</v>
      </c>
      <c r="E90" s="18" t="s">
        <v>406</v>
      </c>
      <c r="F90" s="18" t="s">
        <v>607</v>
      </c>
      <c r="G90" s="18" t="s">
        <v>608</v>
      </c>
      <c r="H90" s="20" t="s">
        <v>609</v>
      </c>
      <c r="I90" s="19"/>
      <c r="J90" s="19"/>
      <c r="K90" s="19"/>
      <c r="L90" s="18"/>
      <c r="M90" s="18"/>
      <c r="N90" s="19"/>
      <c r="O90" s="18"/>
      <c r="P90" s="19" t="s">
        <v>44</v>
      </c>
      <c r="Q90" s="19"/>
      <c r="R90" s="18"/>
      <c r="S90" s="18"/>
      <c r="T90" s="19"/>
      <c r="U90" s="19"/>
      <c r="V90" s="19"/>
      <c r="W90" s="19"/>
      <c r="X90" s="19"/>
      <c r="Y90" s="19"/>
      <c r="Z90" s="19"/>
      <c r="AA90" s="18"/>
      <c r="AB90" s="18"/>
      <c r="AC90" s="18"/>
      <c r="AD90" s="21"/>
      <c r="AE90" s="19"/>
      <c r="AF90" s="19"/>
      <c r="AG90" s="19"/>
      <c r="AH90" s="22" t="s">
        <v>53</v>
      </c>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8.75" hidden="false" customHeight="true" outlineLevel="0" collapsed="false">
      <c r="A91" s="18" t="n">
        <f aca="false">1+A90</f>
        <v>89</v>
      </c>
      <c r="B91" s="19" t="s">
        <v>610</v>
      </c>
      <c r="C91" s="18" t="n">
        <v>2012</v>
      </c>
      <c r="D91" s="19" t="s">
        <v>384</v>
      </c>
      <c r="E91" s="18" t="s">
        <v>406</v>
      </c>
      <c r="F91" s="18" t="s">
        <v>611</v>
      </c>
      <c r="G91" s="18" t="s">
        <v>612</v>
      </c>
      <c r="H91" s="20" t="s">
        <v>613</v>
      </c>
      <c r="I91" s="19"/>
      <c r="J91" s="19"/>
      <c r="K91" s="19"/>
      <c r="L91" s="18"/>
      <c r="M91" s="18"/>
      <c r="N91" s="19"/>
      <c r="O91" s="18"/>
      <c r="P91" s="19" t="s">
        <v>44</v>
      </c>
      <c r="Q91" s="19"/>
      <c r="R91" s="18"/>
      <c r="S91" s="18"/>
      <c r="T91" s="19"/>
      <c r="U91" s="19"/>
      <c r="V91" s="19"/>
      <c r="W91" s="19"/>
      <c r="X91" s="19"/>
      <c r="Y91" s="19"/>
      <c r="Z91" s="19"/>
      <c r="AA91" s="18"/>
      <c r="AB91" s="18"/>
      <c r="AC91" s="18"/>
      <c r="AD91" s="21"/>
      <c r="AE91" s="19"/>
      <c r="AF91" s="19"/>
      <c r="AG91" s="19"/>
      <c r="AH91" s="22" t="s">
        <v>53</v>
      </c>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8.75" hidden="false" customHeight="true" outlineLevel="0" collapsed="false">
      <c r="A92" s="18" t="n">
        <f aca="false">1+A91</f>
        <v>90</v>
      </c>
      <c r="B92" s="19" t="s">
        <v>614</v>
      </c>
      <c r="C92" s="18" t="n">
        <v>2014</v>
      </c>
      <c r="D92" s="19" t="s">
        <v>384</v>
      </c>
      <c r="E92" s="18" t="s">
        <v>406</v>
      </c>
      <c r="F92" s="18" t="s">
        <v>615</v>
      </c>
      <c r="G92" s="18" t="s">
        <v>616</v>
      </c>
      <c r="H92" s="20" t="s">
        <v>617</v>
      </c>
      <c r="I92" s="19"/>
      <c r="J92" s="19"/>
      <c r="K92" s="19"/>
      <c r="L92" s="18"/>
      <c r="M92" s="18"/>
      <c r="N92" s="19"/>
      <c r="O92" s="18"/>
      <c r="P92" s="19" t="s">
        <v>44</v>
      </c>
      <c r="Q92" s="19"/>
      <c r="R92" s="18"/>
      <c r="S92" s="18"/>
      <c r="T92" s="19"/>
      <c r="U92" s="19"/>
      <c r="V92" s="19"/>
      <c r="W92" s="19"/>
      <c r="X92" s="19"/>
      <c r="Y92" s="19"/>
      <c r="Z92" s="19"/>
      <c r="AA92" s="18"/>
      <c r="AB92" s="18"/>
      <c r="AC92" s="18"/>
      <c r="AD92" s="21"/>
      <c r="AE92" s="19"/>
      <c r="AF92" s="19"/>
      <c r="AG92" s="19"/>
      <c r="AH92" s="22" t="s">
        <v>53</v>
      </c>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8.75" hidden="false" customHeight="true" outlineLevel="0" collapsed="false">
      <c r="A93" s="18" t="n">
        <f aca="false">1+A92</f>
        <v>91</v>
      </c>
      <c r="B93" s="19" t="s">
        <v>618</v>
      </c>
      <c r="C93" s="18" t="n">
        <v>2018</v>
      </c>
      <c r="D93" s="19" t="s">
        <v>384</v>
      </c>
      <c r="E93" s="18" t="s">
        <v>406</v>
      </c>
      <c r="F93" s="18" t="s">
        <v>619</v>
      </c>
      <c r="G93" s="18" t="s">
        <v>620</v>
      </c>
      <c r="H93" s="20" t="s">
        <v>621</v>
      </c>
      <c r="I93" s="19"/>
      <c r="J93" s="19"/>
      <c r="K93" s="19"/>
      <c r="L93" s="18"/>
      <c r="M93" s="18"/>
      <c r="N93" s="19"/>
      <c r="O93" s="18"/>
      <c r="P93" s="19" t="s">
        <v>44</v>
      </c>
      <c r="Q93" s="19"/>
      <c r="R93" s="18"/>
      <c r="S93" s="18"/>
      <c r="T93" s="19"/>
      <c r="U93" s="19"/>
      <c r="V93" s="19"/>
      <c r="W93" s="19"/>
      <c r="X93" s="19"/>
      <c r="Y93" s="19"/>
      <c r="Z93" s="19"/>
      <c r="AA93" s="18"/>
      <c r="AB93" s="18"/>
      <c r="AC93" s="18"/>
      <c r="AD93" s="21"/>
      <c r="AE93" s="19"/>
      <c r="AF93" s="19"/>
      <c r="AG93" s="19"/>
      <c r="AH93" s="22" t="s">
        <v>53</v>
      </c>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8.75" hidden="false" customHeight="true" outlineLevel="0" collapsed="false">
      <c r="A94" s="18" t="n">
        <f aca="false">1+A93</f>
        <v>92</v>
      </c>
      <c r="B94" s="19" t="s">
        <v>622</v>
      </c>
      <c r="C94" s="18" t="n">
        <v>2017</v>
      </c>
      <c r="D94" s="19" t="s">
        <v>384</v>
      </c>
      <c r="E94" s="18" t="s">
        <v>406</v>
      </c>
      <c r="F94" s="18" t="s">
        <v>623</v>
      </c>
      <c r="G94" s="18" t="s">
        <v>624</v>
      </c>
      <c r="H94" s="20" t="s">
        <v>625</v>
      </c>
      <c r="I94" s="19"/>
      <c r="J94" s="19"/>
      <c r="K94" s="19"/>
      <c r="L94" s="18"/>
      <c r="M94" s="18"/>
      <c r="N94" s="19"/>
      <c r="O94" s="18"/>
      <c r="P94" s="19" t="s">
        <v>44</v>
      </c>
      <c r="Q94" s="19"/>
      <c r="R94" s="18"/>
      <c r="S94" s="18"/>
      <c r="T94" s="19"/>
      <c r="U94" s="19"/>
      <c r="V94" s="19"/>
      <c r="W94" s="19"/>
      <c r="X94" s="19"/>
      <c r="Y94" s="19"/>
      <c r="Z94" s="19"/>
      <c r="AA94" s="18"/>
      <c r="AB94" s="18"/>
      <c r="AC94" s="18"/>
      <c r="AD94" s="21"/>
      <c r="AE94" s="19"/>
      <c r="AF94" s="19"/>
      <c r="AG94" s="19"/>
      <c r="AH94" s="22" t="s">
        <v>53</v>
      </c>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8.75" hidden="false" customHeight="true" outlineLevel="0" collapsed="false">
      <c r="A95" s="18" t="n">
        <f aca="false">1+A94</f>
        <v>93</v>
      </c>
      <c r="B95" s="19" t="s">
        <v>626</v>
      </c>
      <c r="C95" s="18" t="n">
        <v>2014</v>
      </c>
      <c r="D95" s="19" t="s">
        <v>384</v>
      </c>
      <c r="E95" s="18" t="s">
        <v>406</v>
      </c>
      <c r="F95" s="18" t="s">
        <v>627</v>
      </c>
      <c r="G95" s="18" t="s">
        <v>628</v>
      </c>
      <c r="H95" s="20" t="s">
        <v>629</v>
      </c>
      <c r="I95" s="19"/>
      <c r="J95" s="19"/>
      <c r="K95" s="19"/>
      <c r="L95" s="18"/>
      <c r="M95" s="18"/>
      <c r="N95" s="19"/>
      <c r="O95" s="18"/>
      <c r="P95" s="19" t="s">
        <v>44</v>
      </c>
      <c r="Q95" s="19"/>
      <c r="R95" s="18"/>
      <c r="S95" s="18"/>
      <c r="T95" s="19"/>
      <c r="U95" s="19"/>
      <c r="V95" s="19"/>
      <c r="W95" s="19"/>
      <c r="X95" s="19"/>
      <c r="Y95" s="19"/>
      <c r="Z95" s="19"/>
      <c r="AA95" s="18"/>
      <c r="AB95" s="18"/>
      <c r="AC95" s="18"/>
      <c r="AD95" s="21"/>
      <c r="AE95" s="19"/>
      <c r="AF95" s="19"/>
      <c r="AG95" s="19"/>
      <c r="AH95" s="22" t="s">
        <v>53</v>
      </c>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8.75" hidden="false" customHeight="true" outlineLevel="0" collapsed="false">
      <c r="A96" s="18" t="n">
        <f aca="false">1+A95</f>
        <v>94</v>
      </c>
      <c r="B96" s="19" t="s">
        <v>630</v>
      </c>
      <c r="C96" s="18" t="n">
        <v>2012</v>
      </c>
      <c r="D96" s="19" t="s">
        <v>384</v>
      </c>
      <c r="E96" s="18" t="s">
        <v>406</v>
      </c>
      <c r="F96" s="18" t="s">
        <v>631</v>
      </c>
      <c r="G96" s="18" t="s">
        <v>632</v>
      </c>
      <c r="H96" s="20" t="s">
        <v>633</v>
      </c>
      <c r="I96" s="19"/>
      <c r="J96" s="19"/>
      <c r="K96" s="19"/>
      <c r="L96" s="18"/>
      <c r="M96" s="18"/>
      <c r="N96" s="19"/>
      <c r="O96" s="18"/>
      <c r="P96" s="19" t="s">
        <v>44</v>
      </c>
      <c r="Q96" s="19"/>
      <c r="R96" s="18"/>
      <c r="S96" s="18"/>
      <c r="T96" s="19"/>
      <c r="U96" s="19"/>
      <c r="V96" s="19"/>
      <c r="W96" s="19"/>
      <c r="X96" s="19"/>
      <c r="Y96" s="19"/>
      <c r="Z96" s="19"/>
      <c r="AA96" s="18"/>
      <c r="AB96" s="18"/>
      <c r="AC96" s="18"/>
      <c r="AD96" s="21"/>
      <c r="AE96" s="19"/>
      <c r="AF96" s="19"/>
      <c r="AG96" s="19"/>
      <c r="AH96" s="22" t="s">
        <v>53</v>
      </c>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8.75" hidden="false" customHeight="true" outlineLevel="0" collapsed="false">
      <c r="A97" s="18" t="n">
        <f aca="false">1+A96</f>
        <v>95</v>
      </c>
      <c r="B97" s="19" t="s">
        <v>634</v>
      </c>
      <c r="C97" s="18" t="n">
        <v>2012</v>
      </c>
      <c r="D97" s="19" t="s">
        <v>384</v>
      </c>
      <c r="E97" s="18" t="s">
        <v>406</v>
      </c>
      <c r="F97" s="18" t="s">
        <v>635</v>
      </c>
      <c r="G97" s="18" t="s">
        <v>636</v>
      </c>
      <c r="H97" s="20" t="s">
        <v>637</v>
      </c>
      <c r="I97" s="19"/>
      <c r="J97" s="19"/>
      <c r="K97" s="19"/>
      <c r="L97" s="18"/>
      <c r="M97" s="18"/>
      <c r="N97" s="19"/>
      <c r="O97" s="18"/>
      <c r="P97" s="19" t="s">
        <v>44</v>
      </c>
      <c r="Q97" s="19"/>
      <c r="R97" s="18"/>
      <c r="S97" s="18"/>
      <c r="T97" s="19"/>
      <c r="U97" s="19"/>
      <c r="V97" s="19"/>
      <c r="W97" s="19"/>
      <c r="X97" s="19"/>
      <c r="Y97" s="19"/>
      <c r="Z97" s="19"/>
      <c r="AA97" s="18"/>
      <c r="AB97" s="18"/>
      <c r="AC97" s="18"/>
      <c r="AD97" s="21"/>
      <c r="AE97" s="19"/>
      <c r="AF97" s="19"/>
      <c r="AG97" s="19"/>
      <c r="AH97" s="22" t="s">
        <v>53</v>
      </c>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8.75" hidden="false" customHeight="true" outlineLevel="0" collapsed="false">
      <c r="A98" s="18" t="n">
        <f aca="false">1+A97</f>
        <v>96</v>
      </c>
      <c r="B98" s="19" t="s">
        <v>638</v>
      </c>
      <c r="C98" s="18" t="n">
        <v>2012</v>
      </c>
      <c r="D98" s="19" t="s">
        <v>384</v>
      </c>
      <c r="E98" s="18" t="s">
        <v>406</v>
      </c>
      <c r="F98" s="18" t="s">
        <v>639</v>
      </c>
      <c r="G98" s="18" t="s">
        <v>640</v>
      </c>
      <c r="H98" s="20" t="s">
        <v>641</v>
      </c>
      <c r="I98" s="19"/>
      <c r="J98" s="19"/>
      <c r="K98" s="19"/>
      <c r="L98" s="18"/>
      <c r="M98" s="18"/>
      <c r="N98" s="19"/>
      <c r="O98" s="18"/>
      <c r="P98" s="19" t="s">
        <v>44</v>
      </c>
      <c r="Q98" s="19"/>
      <c r="R98" s="18"/>
      <c r="S98" s="18"/>
      <c r="T98" s="19"/>
      <c r="U98" s="19"/>
      <c r="V98" s="19"/>
      <c r="W98" s="19"/>
      <c r="X98" s="19"/>
      <c r="Y98" s="19"/>
      <c r="Z98" s="19"/>
      <c r="AA98" s="18"/>
      <c r="AB98" s="18"/>
      <c r="AC98" s="18"/>
      <c r="AD98" s="21"/>
      <c r="AE98" s="19"/>
      <c r="AF98" s="19"/>
      <c r="AG98" s="19"/>
      <c r="AH98" s="22" t="s">
        <v>53</v>
      </c>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8.75" hidden="false" customHeight="true" outlineLevel="0" collapsed="false">
      <c r="A99" s="18" t="n">
        <f aca="false">1+A98</f>
        <v>97</v>
      </c>
      <c r="B99" s="19" t="s">
        <v>642</v>
      </c>
      <c r="C99" s="18" t="n">
        <v>2017</v>
      </c>
      <c r="D99" s="19" t="s">
        <v>384</v>
      </c>
      <c r="E99" s="18" t="s">
        <v>643</v>
      </c>
      <c r="F99" s="18" t="s">
        <v>644</v>
      </c>
      <c r="G99" s="18" t="s">
        <v>645</v>
      </c>
      <c r="H99" s="20" t="s">
        <v>646</v>
      </c>
      <c r="I99" s="19"/>
      <c r="J99" s="19"/>
      <c r="K99" s="19"/>
      <c r="L99" s="18"/>
      <c r="M99" s="18"/>
      <c r="N99" s="19"/>
      <c r="O99" s="18"/>
      <c r="P99" s="19" t="s">
        <v>44</v>
      </c>
      <c r="Q99" s="19"/>
      <c r="R99" s="18"/>
      <c r="S99" s="18"/>
      <c r="T99" s="19"/>
      <c r="U99" s="19"/>
      <c r="V99" s="19"/>
      <c r="W99" s="19"/>
      <c r="X99" s="19"/>
      <c r="Y99" s="19"/>
      <c r="Z99" s="19"/>
      <c r="AA99" s="18"/>
      <c r="AB99" s="18"/>
      <c r="AC99" s="18"/>
      <c r="AD99" s="21"/>
      <c r="AE99" s="19"/>
      <c r="AF99" s="19"/>
      <c r="AG99" s="19"/>
      <c r="AH99" s="22" t="s">
        <v>53</v>
      </c>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8.75" hidden="false" customHeight="true" outlineLevel="0" collapsed="false">
      <c r="A100" s="18" t="n">
        <f aca="false">1+A99</f>
        <v>98</v>
      </c>
      <c r="B100" s="19" t="s">
        <v>647</v>
      </c>
      <c r="C100" s="18" t="n">
        <v>2013</v>
      </c>
      <c r="D100" s="19" t="s">
        <v>384</v>
      </c>
      <c r="E100" s="18" t="s">
        <v>406</v>
      </c>
      <c r="F100" s="18" t="s">
        <v>648</v>
      </c>
      <c r="G100" s="18" t="s">
        <v>649</v>
      </c>
      <c r="H100" s="20" t="s">
        <v>650</v>
      </c>
      <c r="I100" s="19"/>
      <c r="J100" s="19"/>
      <c r="K100" s="19"/>
      <c r="L100" s="18"/>
      <c r="M100" s="18"/>
      <c r="N100" s="19"/>
      <c r="O100" s="18"/>
      <c r="P100" s="19" t="s">
        <v>44</v>
      </c>
      <c r="Q100" s="19"/>
      <c r="R100" s="18"/>
      <c r="S100" s="18"/>
      <c r="T100" s="19"/>
      <c r="U100" s="19"/>
      <c r="V100" s="19"/>
      <c r="W100" s="19"/>
      <c r="X100" s="19"/>
      <c r="Y100" s="19"/>
      <c r="Z100" s="19"/>
      <c r="AA100" s="18"/>
      <c r="AB100" s="18"/>
      <c r="AC100" s="18"/>
      <c r="AD100" s="21"/>
      <c r="AE100" s="19"/>
      <c r="AF100" s="19"/>
      <c r="AG100" s="19"/>
      <c r="AH100" s="22" t="s">
        <v>53</v>
      </c>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8.75" hidden="false" customHeight="true" outlineLevel="0" collapsed="false">
      <c r="A101" s="18" t="n">
        <f aca="false">1+A100</f>
        <v>99</v>
      </c>
      <c r="B101" s="19" t="s">
        <v>651</v>
      </c>
      <c r="C101" s="18" t="n">
        <v>2014</v>
      </c>
      <c r="D101" s="19" t="s">
        <v>384</v>
      </c>
      <c r="E101" s="18" t="s">
        <v>406</v>
      </c>
      <c r="F101" s="18" t="s">
        <v>652</v>
      </c>
      <c r="G101" s="18" t="s">
        <v>653</v>
      </c>
      <c r="H101" s="20" t="s">
        <v>441</v>
      </c>
      <c r="I101" s="19"/>
      <c r="J101" s="19"/>
      <c r="K101" s="19"/>
      <c r="L101" s="18"/>
      <c r="M101" s="18"/>
      <c r="N101" s="19"/>
      <c r="O101" s="18"/>
      <c r="P101" s="19" t="s">
        <v>44</v>
      </c>
      <c r="Q101" s="19"/>
      <c r="R101" s="18"/>
      <c r="S101" s="18"/>
      <c r="T101" s="19"/>
      <c r="U101" s="19"/>
      <c r="V101" s="19"/>
      <c r="W101" s="19"/>
      <c r="X101" s="19"/>
      <c r="Y101" s="19"/>
      <c r="Z101" s="19"/>
      <c r="AA101" s="18"/>
      <c r="AB101" s="18"/>
      <c r="AC101" s="18"/>
      <c r="AD101" s="21"/>
      <c r="AE101" s="19"/>
      <c r="AF101" s="19"/>
      <c r="AG101" s="19"/>
      <c r="AH101" s="22" t="s">
        <v>53</v>
      </c>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8.75" hidden="false" customHeight="true" outlineLevel="0" collapsed="false">
      <c r="A102" s="18" t="n">
        <f aca="false">1+A101</f>
        <v>100</v>
      </c>
      <c r="B102" s="19" t="s">
        <v>654</v>
      </c>
      <c r="C102" s="18" t="n">
        <v>2016</v>
      </c>
      <c r="D102" s="19" t="s">
        <v>384</v>
      </c>
      <c r="E102" s="18" t="s">
        <v>655</v>
      </c>
      <c r="F102" s="18" t="s">
        <v>656</v>
      </c>
      <c r="G102" s="18" t="s">
        <v>657</v>
      </c>
      <c r="H102" s="20" t="s">
        <v>658</v>
      </c>
      <c r="I102" s="19"/>
      <c r="J102" s="19"/>
      <c r="K102" s="19"/>
      <c r="L102" s="18"/>
      <c r="M102" s="18"/>
      <c r="N102" s="19"/>
      <c r="O102" s="18"/>
      <c r="P102" s="19" t="s">
        <v>44</v>
      </c>
      <c r="Q102" s="19"/>
      <c r="R102" s="18"/>
      <c r="S102" s="18"/>
      <c r="T102" s="19"/>
      <c r="U102" s="19"/>
      <c r="V102" s="19"/>
      <c r="W102" s="19"/>
      <c r="X102" s="19"/>
      <c r="Y102" s="19"/>
      <c r="Z102" s="19"/>
      <c r="AA102" s="18"/>
      <c r="AB102" s="18"/>
      <c r="AC102" s="18"/>
      <c r="AD102" s="21"/>
      <c r="AE102" s="19"/>
      <c r="AF102" s="19"/>
      <c r="AG102" s="19"/>
      <c r="AH102" s="22" t="s">
        <v>53</v>
      </c>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8.75" hidden="false" customHeight="true" outlineLevel="0" collapsed="false">
      <c r="A103" s="18" t="n">
        <f aca="false">1+A102</f>
        <v>101</v>
      </c>
      <c r="B103" s="19" t="s">
        <v>659</v>
      </c>
      <c r="C103" s="18" t="n">
        <v>2013</v>
      </c>
      <c r="D103" s="19" t="s">
        <v>384</v>
      </c>
      <c r="E103" s="18" t="s">
        <v>492</v>
      </c>
      <c r="F103" s="18" t="s">
        <v>660</v>
      </c>
      <c r="G103" s="18" t="s">
        <v>661</v>
      </c>
      <c r="H103" s="20" t="s">
        <v>662</v>
      </c>
      <c r="I103" s="19"/>
      <c r="J103" s="19"/>
      <c r="K103" s="19"/>
      <c r="L103" s="18"/>
      <c r="M103" s="18"/>
      <c r="N103" s="19"/>
      <c r="O103" s="18"/>
      <c r="P103" s="19" t="s">
        <v>44</v>
      </c>
      <c r="Q103" s="19"/>
      <c r="R103" s="18"/>
      <c r="S103" s="18"/>
      <c r="T103" s="19"/>
      <c r="U103" s="19"/>
      <c r="V103" s="19"/>
      <c r="W103" s="19"/>
      <c r="X103" s="19"/>
      <c r="Y103" s="19"/>
      <c r="Z103" s="19"/>
      <c r="AA103" s="18"/>
      <c r="AB103" s="18"/>
      <c r="AC103" s="18"/>
      <c r="AD103" s="21"/>
      <c r="AE103" s="19"/>
      <c r="AF103" s="19"/>
      <c r="AG103" s="19"/>
      <c r="AH103" s="22" t="s">
        <v>53</v>
      </c>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8.75" hidden="false" customHeight="true" outlineLevel="0" collapsed="false">
      <c r="A104" s="18" t="n">
        <f aca="false">1+A103</f>
        <v>102</v>
      </c>
      <c r="B104" s="19" t="s">
        <v>663</v>
      </c>
      <c r="C104" s="18" t="n">
        <v>2016</v>
      </c>
      <c r="D104" s="19" t="s">
        <v>384</v>
      </c>
      <c r="E104" s="18" t="s">
        <v>406</v>
      </c>
      <c r="F104" s="18" t="s">
        <v>664</v>
      </c>
      <c r="G104" s="18" t="s">
        <v>665</v>
      </c>
      <c r="H104" s="20" t="s">
        <v>666</v>
      </c>
      <c r="I104" s="19"/>
      <c r="J104" s="19"/>
      <c r="K104" s="19"/>
      <c r="L104" s="18"/>
      <c r="M104" s="18"/>
      <c r="N104" s="19"/>
      <c r="O104" s="18"/>
      <c r="P104" s="19" t="s">
        <v>44</v>
      </c>
      <c r="Q104" s="19"/>
      <c r="R104" s="18"/>
      <c r="S104" s="18"/>
      <c r="T104" s="19"/>
      <c r="U104" s="19"/>
      <c r="V104" s="19"/>
      <c r="W104" s="19"/>
      <c r="X104" s="19"/>
      <c r="Y104" s="19"/>
      <c r="Z104" s="19"/>
      <c r="AA104" s="18"/>
      <c r="AB104" s="18"/>
      <c r="AC104" s="18"/>
      <c r="AD104" s="21"/>
      <c r="AE104" s="19"/>
      <c r="AF104" s="19"/>
      <c r="AG104" s="19"/>
      <c r="AH104" s="22" t="s">
        <v>53</v>
      </c>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8.75" hidden="false" customHeight="true" outlineLevel="0" collapsed="false">
      <c r="A105" s="18" t="n">
        <f aca="false">1+A104</f>
        <v>103</v>
      </c>
      <c r="B105" s="19" t="s">
        <v>667</v>
      </c>
      <c r="C105" s="18" t="n">
        <v>2015</v>
      </c>
      <c r="D105" s="19" t="s">
        <v>384</v>
      </c>
      <c r="E105" s="18" t="s">
        <v>557</v>
      </c>
      <c r="F105" s="18" t="s">
        <v>668</v>
      </c>
      <c r="G105" s="18" t="s">
        <v>669</v>
      </c>
      <c r="H105" s="20" t="s">
        <v>670</v>
      </c>
      <c r="I105" s="19"/>
      <c r="J105" s="19"/>
      <c r="K105" s="19"/>
      <c r="L105" s="18"/>
      <c r="M105" s="18"/>
      <c r="N105" s="19"/>
      <c r="O105" s="18"/>
      <c r="P105" s="19" t="s">
        <v>44</v>
      </c>
      <c r="Q105" s="19"/>
      <c r="R105" s="18"/>
      <c r="S105" s="18"/>
      <c r="T105" s="19"/>
      <c r="U105" s="19"/>
      <c r="V105" s="19"/>
      <c r="W105" s="19"/>
      <c r="X105" s="19"/>
      <c r="Y105" s="19"/>
      <c r="Z105" s="19"/>
      <c r="AA105" s="18"/>
      <c r="AB105" s="18"/>
      <c r="AC105" s="18"/>
      <c r="AD105" s="21"/>
      <c r="AE105" s="19"/>
      <c r="AF105" s="19"/>
      <c r="AG105" s="19"/>
      <c r="AH105" s="22" t="s">
        <v>53</v>
      </c>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8.75" hidden="false" customHeight="true" outlineLevel="0" collapsed="false">
      <c r="A106" s="18" t="n">
        <f aca="false">1+A105</f>
        <v>104</v>
      </c>
      <c r="B106" s="19" t="s">
        <v>671</v>
      </c>
      <c r="C106" s="18" t="n">
        <v>2017</v>
      </c>
      <c r="D106" s="19" t="s">
        <v>384</v>
      </c>
      <c r="E106" s="18" t="s">
        <v>598</v>
      </c>
      <c r="F106" s="18" t="s">
        <v>672</v>
      </c>
      <c r="G106" s="18" t="s">
        <v>673</v>
      </c>
      <c r="H106" s="20" t="s">
        <v>674</v>
      </c>
      <c r="I106" s="19"/>
      <c r="J106" s="19"/>
      <c r="K106" s="19"/>
      <c r="L106" s="18"/>
      <c r="M106" s="18"/>
      <c r="N106" s="19"/>
      <c r="O106" s="18"/>
      <c r="P106" s="19" t="s">
        <v>44</v>
      </c>
      <c r="Q106" s="19"/>
      <c r="R106" s="18"/>
      <c r="S106" s="18"/>
      <c r="T106" s="19"/>
      <c r="U106" s="19"/>
      <c r="V106" s="19"/>
      <c r="W106" s="19"/>
      <c r="X106" s="19"/>
      <c r="Y106" s="19"/>
      <c r="Z106" s="19"/>
      <c r="AA106" s="18"/>
      <c r="AB106" s="18"/>
      <c r="AC106" s="18"/>
      <c r="AD106" s="21"/>
      <c r="AE106" s="19"/>
      <c r="AF106" s="19"/>
      <c r="AG106" s="19"/>
      <c r="AH106" s="22" t="s">
        <v>53</v>
      </c>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8.75" hidden="false" customHeight="true" outlineLevel="0" collapsed="false">
      <c r="A107" s="18" t="n">
        <f aca="false">1+A106</f>
        <v>105</v>
      </c>
      <c r="B107" s="19" t="s">
        <v>675</v>
      </c>
      <c r="C107" s="18" t="n">
        <v>2015</v>
      </c>
      <c r="D107" s="19" t="s">
        <v>384</v>
      </c>
      <c r="E107" s="18" t="s">
        <v>385</v>
      </c>
      <c r="F107" s="18" t="s">
        <v>676</v>
      </c>
      <c r="G107" s="18" t="s">
        <v>677</v>
      </c>
      <c r="H107" s="20" t="s">
        <v>678</v>
      </c>
      <c r="I107" s="19"/>
      <c r="J107" s="19"/>
      <c r="K107" s="19"/>
      <c r="L107" s="18"/>
      <c r="M107" s="18"/>
      <c r="N107" s="19"/>
      <c r="O107" s="18"/>
      <c r="P107" s="19" t="s">
        <v>44</v>
      </c>
      <c r="Q107" s="19"/>
      <c r="R107" s="18"/>
      <c r="S107" s="18"/>
      <c r="T107" s="19"/>
      <c r="U107" s="19"/>
      <c r="V107" s="19"/>
      <c r="W107" s="19"/>
      <c r="X107" s="19"/>
      <c r="Y107" s="19"/>
      <c r="Z107" s="19"/>
      <c r="AA107" s="18"/>
      <c r="AB107" s="18"/>
      <c r="AC107" s="18"/>
      <c r="AD107" s="21"/>
      <c r="AE107" s="19"/>
      <c r="AF107" s="19"/>
      <c r="AG107" s="19"/>
      <c r="AH107" s="22" t="s">
        <v>53</v>
      </c>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8.75" hidden="false" customHeight="true" outlineLevel="0" collapsed="false">
      <c r="A108" s="18" t="n">
        <f aca="false">1+A107</f>
        <v>106</v>
      </c>
      <c r="B108" s="19" t="s">
        <v>679</v>
      </c>
      <c r="C108" s="18" t="n">
        <v>2015</v>
      </c>
      <c r="D108" s="19" t="s">
        <v>384</v>
      </c>
      <c r="E108" s="18" t="s">
        <v>680</v>
      </c>
      <c r="F108" s="18" t="s">
        <v>681</v>
      </c>
      <c r="G108" s="18" t="s">
        <v>682</v>
      </c>
      <c r="H108" s="20" t="s">
        <v>683</v>
      </c>
      <c r="I108" s="19"/>
      <c r="J108" s="19"/>
      <c r="K108" s="19"/>
      <c r="L108" s="18"/>
      <c r="M108" s="18"/>
      <c r="N108" s="19"/>
      <c r="O108" s="18"/>
      <c r="P108" s="19" t="s">
        <v>44</v>
      </c>
      <c r="Q108" s="19"/>
      <c r="R108" s="18"/>
      <c r="S108" s="18"/>
      <c r="T108" s="19"/>
      <c r="U108" s="19"/>
      <c r="V108" s="19"/>
      <c r="W108" s="19"/>
      <c r="X108" s="19"/>
      <c r="Y108" s="19"/>
      <c r="Z108" s="19"/>
      <c r="AA108" s="18"/>
      <c r="AB108" s="18"/>
      <c r="AC108" s="18"/>
      <c r="AD108" s="21"/>
      <c r="AE108" s="19"/>
      <c r="AF108" s="19"/>
      <c r="AG108" s="19"/>
      <c r="AH108" s="22" t="s">
        <v>53</v>
      </c>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8.75" hidden="false" customHeight="true" outlineLevel="0" collapsed="false">
      <c r="A109" s="18" t="n">
        <f aca="false">1+A108</f>
        <v>107</v>
      </c>
      <c r="B109" s="19" t="s">
        <v>684</v>
      </c>
      <c r="C109" s="18" t="n">
        <v>2016</v>
      </c>
      <c r="D109" s="19" t="s">
        <v>384</v>
      </c>
      <c r="E109" s="18" t="s">
        <v>406</v>
      </c>
      <c r="F109" s="18" t="s">
        <v>685</v>
      </c>
      <c r="G109" s="18" t="s">
        <v>686</v>
      </c>
      <c r="H109" s="20" t="s">
        <v>687</v>
      </c>
      <c r="I109" s="19"/>
      <c r="J109" s="19"/>
      <c r="K109" s="19"/>
      <c r="L109" s="18"/>
      <c r="M109" s="18"/>
      <c r="N109" s="19"/>
      <c r="O109" s="18"/>
      <c r="P109" s="19" t="s">
        <v>44</v>
      </c>
      <c r="Q109" s="19"/>
      <c r="R109" s="18"/>
      <c r="S109" s="18"/>
      <c r="T109" s="19"/>
      <c r="U109" s="19"/>
      <c r="V109" s="19"/>
      <c r="W109" s="19"/>
      <c r="X109" s="19"/>
      <c r="Y109" s="19"/>
      <c r="Z109" s="19"/>
      <c r="AA109" s="18"/>
      <c r="AB109" s="18"/>
      <c r="AC109" s="18"/>
      <c r="AD109" s="21"/>
      <c r="AE109" s="19"/>
      <c r="AF109" s="19"/>
      <c r="AG109" s="19"/>
      <c r="AH109" s="22" t="s">
        <v>53</v>
      </c>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8.75" hidden="false" customHeight="true" outlineLevel="0" collapsed="false">
      <c r="A110" s="18" t="n">
        <f aca="false">1+A109</f>
        <v>108</v>
      </c>
      <c r="B110" s="19" t="s">
        <v>688</v>
      </c>
      <c r="C110" s="18" t="n">
        <v>2015</v>
      </c>
      <c r="D110" s="19" t="s">
        <v>384</v>
      </c>
      <c r="E110" s="18" t="s">
        <v>406</v>
      </c>
      <c r="F110" s="18" t="s">
        <v>689</v>
      </c>
      <c r="G110" s="18" t="s">
        <v>690</v>
      </c>
      <c r="H110" s="20" t="s">
        <v>691</v>
      </c>
      <c r="I110" s="19"/>
      <c r="J110" s="19"/>
      <c r="K110" s="19"/>
      <c r="L110" s="18"/>
      <c r="M110" s="18"/>
      <c r="N110" s="19"/>
      <c r="O110" s="18"/>
      <c r="P110" s="19" t="s">
        <v>44</v>
      </c>
      <c r="Q110" s="19"/>
      <c r="R110" s="18"/>
      <c r="S110" s="18"/>
      <c r="T110" s="19"/>
      <c r="U110" s="19"/>
      <c r="V110" s="19"/>
      <c r="W110" s="19"/>
      <c r="X110" s="19"/>
      <c r="Y110" s="19"/>
      <c r="Z110" s="19"/>
      <c r="AA110" s="18"/>
      <c r="AB110" s="18"/>
      <c r="AC110" s="18"/>
      <c r="AD110" s="21"/>
      <c r="AE110" s="19"/>
      <c r="AF110" s="19"/>
      <c r="AG110" s="19"/>
      <c r="AH110" s="22" t="s">
        <v>53</v>
      </c>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8.75" hidden="false" customHeight="true" outlineLevel="0" collapsed="false">
      <c r="A111" s="18" t="n">
        <f aca="false">1+A110</f>
        <v>109</v>
      </c>
      <c r="B111" s="19" t="s">
        <v>692</v>
      </c>
      <c r="C111" s="18" t="n">
        <v>2013</v>
      </c>
      <c r="D111" s="19" t="s">
        <v>384</v>
      </c>
      <c r="E111" s="18" t="s">
        <v>392</v>
      </c>
      <c r="F111" s="18" t="s">
        <v>693</v>
      </c>
      <c r="G111" s="18" t="s">
        <v>694</v>
      </c>
      <c r="H111" s="20" t="s">
        <v>695</v>
      </c>
      <c r="I111" s="19"/>
      <c r="J111" s="19"/>
      <c r="K111" s="19"/>
      <c r="L111" s="18"/>
      <c r="M111" s="18"/>
      <c r="N111" s="19"/>
      <c r="O111" s="18"/>
      <c r="P111" s="19" t="s">
        <v>44</v>
      </c>
      <c r="Q111" s="19"/>
      <c r="R111" s="18"/>
      <c r="S111" s="18"/>
      <c r="T111" s="19"/>
      <c r="U111" s="19"/>
      <c r="V111" s="19"/>
      <c r="W111" s="19"/>
      <c r="X111" s="19"/>
      <c r="Y111" s="19"/>
      <c r="Z111" s="19"/>
      <c r="AA111" s="18"/>
      <c r="AB111" s="18"/>
      <c r="AC111" s="18"/>
      <c r="AD111" s="21"/>
      <c r="AE111" s="19"/>
      <c r="AF111" s="19"/>
      <c r="AG111" s="19"/>
      <c r="AH111" s="22" t="s">
        <v>53</v>
      </c>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8.75" hidden="false" customHeight="true" outlineLevel="0" collapsed="false">
      <c r="A112" s="18" t="n">
        <f aca="false">1+A111</f>
        <v>110</v>
      </c>
      <c r="B112" s="19" t="s">
        <v>696</v>
      </c>
      <c r="C112" s="18" t="n">
        <v>2016</v>
      </c>
      <c r="D112" s="19" t="s">
        <v>384</v>
      </c>
      <c r="E112" s="18" t="s">
        <v>406</v>
      </c>
      <c r="F112" s="18" t="s">
        <v>697</v>
      </c>
      <c r="G112" s="18" t="s">
        <v>698</v>
      </c>
      <c r="H112" s="20" t="s">
        <v>699</v>
      </c>
      <c r="I112" s="19"/>
      <c r="J112" s="19"/>
      <c r="K112" s="19"/>
      <c r="L112" s="18"/>
      <c r="M112" s="18"/>
      <c r="N112" s="19"/>
      <c r="O112" s="18"/>
      <c r="P112" s="19" t="s">
        <v>44</v>
      </c>
      <c r="Q112" s="19"/>
      <c r="R112" s="18"/>
      <c r="S112" s="18"/>
      <c r="T112" s="19"/>
      <c r="U112" s="19"/>
      <c r="V112" s="19"/>
      <c r="W112" s="19"/>
      <c r="X112" s="19"/>
      <c r="Y112" s="19"/>
      <c r="Z112" s="19"/>
      <c r="AA112" s="18"/>
      <c r="AB112" s="18"/>
      <c r="AC112" s="18"/>
      <c r="AD112" s="21"/>
      <c r="AE112" s="19"/>
      <c r="AF112" s="19"/>
      <c r="AG112" s="19"/>
      <c r="AH112" s="22" t="s">
        <v>53</v>
      </c>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8.75" hidden="false" customHeight="true" outlineLevel="0" collapsed="false">
      <c r="A113" s="18" t="n">
        <f aca="false">1+A112</f>
        <v>111</v>
      </c>
      <c r="B113" s="19" t="s">
        <v>700</v>
      </c>
      <c r="C113" s="18" t="n">
        <v>2016</v>
      </c>
      <c r="D113" s="19" t="s">
        <v>384</v>
      </c>
      <c r="E113" s="18" t="s">
        <v>406</v>
      </c>
      <c r="F113" s="18" t="s">
        <v>701</v>
      </c>
      <c r="G113" s="18" t="s">
        <v>702</v>
      </c>
      <c r="H113" s="20" t="s">
        <v>703</v>
      </c>
      <c r="I113" s="19"/>
      <c r="J113" s="19"/>
      <c r="K113" s="19"/>
      <c r="L113" s="18"/>
      <c r="M113" s="18"/>
      <c r="N113" s="19"/>
      <c r="O113" s="18"/>
      <c r="P113" s="19" t="s">
        <v>44</v>
      </c>
      <c r="Q113" s="19"/>
      <c r="R113" s="18"/>
      <c r="S113" s="18"/>
      <c r="T113" s="19"/>
      <c r="U113" s="19"/>
      <c r="V113" s="19"/>
      <c r="W113" s="19"/>
      <c r="X113" s="19"/>
      <c r="Y113" s="19"/>
      <c r="Z113" s="19"/>
      <c r="AA113" s="18"/>
      <c r="AB113" s="18"/>
      <c r="AC113" s="18"/>
      <c r="AD113" s="21"/>
      <c r="AE113" s="19"/>
      <c r="AF113" s="19"/>
      <c r="AG113" s="19"/>
      <c r="AH113" s="22" t="s">
        <v>53</v>
      </c>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8.75" hidden="false" customHeight="true" outlineLevel="0" collapsed="false">
      <c r="A114" s="18" t="n">
        <f aca="false">1+A113</f>
        <v>112</v>
      </c>
      <c r="B114" s="19" t="s">
        <v>704</v>
      </c>
      <c r="C114" s="18" t="n">
        <v>2014</v>
      </c>
      <c r="D114" s="19" t="s">
        <v>384</v>
      </c>
      <c r="E114" s="18" t="s">
        <v>406</v>
      </c>
      <c r="F114" s="18" t="s">
        <v>705</v>
      </c>
      <c r="G114" s="18" t="s">
        <v>706</v>
      </c>
      <c r="H114" s="20" t="s">
        <v>707</v>
      </c>
      <c r="I114" s="19"/>
      <c r="J114" s="19"/>
      <c r="K114" s="19"/>
      <c r="L114" s="18"/>
      <c r="M114" s="18"/>
      <c r="N114" s="19"/>
      <c r="O114" s="18"/>
      <c r="P114" s="19" t="s">
        <v>44</v>
      </c>
      <c r="Q114" s="19"/>
      <c r="R114" s="18"/>
      <c r="S114" s="18"/>
      <c r="T114" s="19"/>
      <c r="U114" s="19"/>
      <c r="V114" s="19"/>
      <c r="W114" s="19"/>
      <c r="X114" s="19"/>
      <c r="Y114" s="19"/>
      <c r="Z114" s="19"/>
      <c r="AA114" s="18"/>
      <c r="AB114" s="18"/>
      <c r="AC114" s="18"/>
      <c r="AD114" s="21"/>
      <c r="AE114" s="19"/>
      <c r="AF114" s="19"/>
      <c r="AG114" s="19"/>
      <c r="AH114" s="22" t="s">
        <v>53</v>
      </c>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8.75" hidden="false" customHeight="true" outlineLevel="0" collapsed="false">
      <c r="A115" s="18" t="n">
        <f aca="false">1+A114</f>
        <v>113</v>
      </c>
      <c r="B115" s="19" t="s">
        <v>708</v>
      </c>
      <c r="C115" s="18" t="n">
        <v>2016</v>
      </c>
      <c r="D115" s="19" t="s">
        <v>384</v>
      </c>
      <c r="E115" s="18" t="s">
        <v>406</v>
      </c>
      <c r="F115" s="18" t="s">
        <v>709</v>
      </c>
      <c r="G115" s="18" t="s">
        <v>710</v>
      </c>
      <c r="H115" s="20" t="s">
        <v>362</v>
      </c>
      <c r="I115" s="19"/>
      <c r="J115" s="19"/>
      <c r="K115" s="19"/>
      <c r="L115" s="18"/>
      <c r="M115" s="18"/>
      <c r="N115" s="19"/>
      <c r="O115" s="18"/>
      <c r="P115" s="19" t="s">
        <v>44</v>
      </c>
      <c r="Q115" s="19"/>
      <c r="R115" s="18"/>
      <c r="S115" s="18"/>
      <c r="T115" s="19"/>
      <c r="U115" s="19"/>
      <c r="V115" s="19"/>
      <c r="W115" s="19"/>
      <c r="X115" s="19"/>
      <c r="Y115" s="19"/>
      <c r="Z115" s="19"/>
      <c r="AA115" s="18"/>
      <c r="AB115" s="18"/>
      <c r="AC115" s="18"/>
      <c r="AD115" s="21"/>
      <c r="AE115" s="19"/>
      <c r="AF115" s="19"/>
      <c r="AG115" s="19"/>
      <c r="AH115" s="22" t="s">
        <v>53</v>
      </c>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8.75" hidden="false" customHeight="true" outlineLevel="0" collapsed="false">
      <c r="A116" s="18" t="n">
        <f aca="false">1+A115</f>
        <v>114</v>
      </c>
      <c r="B116" s="19" t="s">
        <v>711</v>
      </c>
      <c r="C116" s="18" t="n">
        <v>2016</v>
      </c>
      <c r="D116" s="19" t="s">
        <v>384</v>
      </c>
      <c r="E116" s="18" t="s">
        <v>406</v>
      </c>
      <c r="F116" s="18" t="s">
        <v>712</v>
      </c>
      <c r="G116" s="18" t="s">
        <v>713</v>
      </c>
      <c r="H116" s="20" t="s">
        <v>714</v>
      </c>
      <c r="I116" s="19"/>
      <c r="J116" s="19"/>
      <c r="K116" s="19"/>
      <c r="L116" s="18"/>
      <c r="M116" s="18"/>
      <c r="N116" s="19"/>
      <c r="O116" s="18"/>
      <c r="P116" s="19" t="s">
        <v>44</v>
      </c>
      <c r="Q116" s="19"/>
      <c r="R116" s="18"/>
      <c r="S116" s="18"/>
      <c r="T116" s="19"/>
      <c r="U116" s="19"/>
      <c r="V116" s="19"/>
      <c r="W116" s="19"/>
      <c r="X116" s="19"/>
      <c r="Y116" s="19"/>
      <c r="Z116" s="19"/>
      <c r="AA116" s="18"/>
      <c r="AB116" s="18"/>
      <c r="AC116" s="18"/>
      <c r="AD116" s="21"/>
      <c r="AE116" s="19"/>
      <c r="AF116" s="19"/>
      <c r="AG116" s="19"/>
      <c r="AH116" s="22" t="s">
        <v>53</v>
      </c>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8.75" hidden="false" customHeight="true" outlineLevel="0" collapsed="false">
      <c r="A117" s="18" t="n">
        <f aca="false">1+A116</f>
        <v>115</v>
      </c>
      <c r="B117" s="19" t="s">
        <v>715</v>
      </c>
      <c r="C117" s="18" t="n">
        <v>2016</v>
      </c>
      <c r="D117" s="19" t="s">
        <v>384</v>
      </c>
      <c r="E117" s="18" t="s">
        <v>406</v>
      </c>
      <c r="F117" s="18" t="s">
        <v>716</v>
      </c>
      <c r="G117" s="18" t="s">
        <v>717</v>
      </c>
      <c r="H117" s="20" t="s">
        <v>718</v>
      </c>
      <c r="I117" s="19"/>
      <c r="J117" s="19"/>
      <c r="K117" s="19"/>
      <c r="L117" s="18"/>
      <c r="M117" s="18"/>
      <c r="N117" s="19"/>
      <c r="O117" s="18"/>
      <c r="P117" s="19" t="s">
        <v>44</v>
      </c>
      <c r="Q117" s="19"/>
      <c r="R117" s="18"/>
      <c r="S117" s="18"/>
      <c r="T117" s="19"/>
      <c r="U117" s="19"/>
      <c r="V117" s="19"/>
      <c r="W117" s="19"/>
      <c r="X117" s="19"/>
      <c r="Y117" s="19"/>
      <c r="Z117" s="19"/>
      <c r="AA117" s="18"/>
      <c r="AB117" s="18"/>
      <c r="AC117" s="18"/>
      <c r="AD117" s="21"/>
      <c r="AE117" s="19"/>
      <c r="AF117" s="19"/>
      <c r="AG117" s="19"/>
      <c r="AH117" s="22" t="s">
        <v>53</v>
      </c>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8.75" hidden="false" customHeight="true" outlineLevel="0" collapsed="false">
      <c r="A118" s="18" t="n">
        <f aca="false">1+A117</f>
        <v>116</v>
      </c>
      <c r="B118" s="19" t="s">
        <v>719</v>
      </c>
      <c r="C118" s="18" t="n">
        <v>2016</v>
      </c>
      <c r="D118" s="19" t="s">
        <v>384</v>
      </c>
      <c r="E118" s="18" t="s">
        <v>406</v>
      </c>
      <c r="F118" s="18" t="s">
        <v>720</v>
      </c>
      <c r="G118" s="18" t="s">
        <v>721</v>
      </c>
      <c r="H118" s="20" t="s">
        <v>722</v>
      </c>
      <c r="I118" s="19"/>
      <c r="J118" s="19"/>
      <c r="K118" s="19"/>
      <c r="L118" s="18"/>
      <c r="M118" s="18"/>
      <c r="N118" s="19"/>
      <c r="O118" s="18"/>
      <c r="P118" s="19" t="s">
        <v>44</v>
      </c>
      <c r="Q118" s="19"/>
      <c r="R118" s="18"/>
      <c r="S118" s="18"/>
      <c r="T118" s="19"/>
      <c r="U118" s="19"/>
      <c r="V118" s="19"/>
      <c r="W118" s="19"/>
      <c r="X118" s="19"/>
      <c r="Y118" s="19"/>
      <c r="Z118" s="19"/>
      <c r="AA118" s="18"/>
      <c r="AB118" s="18"/>
      <c r="AC118" s="18"/>
      <c r="AD118" s="21"/>
      <c r="AE118" s="19"/>
      <c r="AF118" s="19"/>
      <c r="AG118" s="19"/>
      <c r="AH118" s="22" t="s">
        <v>53</v>
      </c>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8.75" hidden="false" customHeight="true" outlineLevel="0" collapsed="false">
      <c r="A119" s="18" t="n">
        <f aca="false">1+A118</f>
        <v>117</v>
      </c>
      <c r="B119" s="19" t="s">
        <v>723</v>
      </c>
      <c r="C119" s="18" t="n">
        <v>2011</v>
      </c>
      <c r="D119" s="19" t="s">
        <v>384</v>
      </c>
      <c r="E119" s="18" t="s">
        <v>406</v>
      </c>
      <c r="F119" s="18" t="s">
        <v>724</v>
      </c>
      <c r="G119" s="18" t="s">
        <v>725</v>
      </c>
      <c r="H119" s="20" t="s">
        <v>726</v>
      </c>
      <c r="I119" s="19"/>
      <c r="J119" s="19"/>
      <c r="K119" s="19"/>
      <c r="L119" s="18"/>
      <c r="M119" s="18"/>
      <c r="N119" s="19"/>
      <c r="O119" s="18"/>
      <c r="P119" s="19" t="s">
        <v>44</v>
      </c>
      <c r="Q119" s="19"/>
      <c r="R119" s="18"/>
      <c r="S119" s="18"/>
      <c r="T119" s="19"/>
      <c r="U119" s="19"/>
      <c r="V119" s="19"/>
      <c r="W119" s="19"/>
      <c r="X119" s="19"/>
      <c r="Y119" s="19"/>
      <c r="Z119" s="19"/>
      <c r="AA119" s="18"/>
      <c r="AB119" s="18"/>
      <c r="AC119" s="18"/>
      <c r="AD119" s="21"/>
      <c r="AE119" s="19"/>
      <c r="AF119" s="19"/>
      <c r="AG119" s="19"/>
      <c r="AH119" s="22" t="s">
        <v>53</v>
      </c>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8.75" hidden="false" customHeight="true" outlineLevel="0" collapsed="false">
      <c r="A120" s="18" t="n">
        <f aca="false">1+A119</f>
        <v>118</v>
      </c>
      <c r="B120" s="19" t="s">
        <v>727</v>
      </c>
      <c r="C120" s="18" t="n">
        <v>2013</v>
      </c>
      <c r="D120" s="19" t="s">
        <v>384</v>
      </c>
      <c r="E120" s="18" t="s">
        <v>406</v>
      </c>
      <c r="F120" s="18" t="s">
        <v>728</v>
      </c>
      <c r="G120" s="18" t="s">
        <v>729</v>
      </c>
      <c r="H120" s="20" t="s">
        <v>730</v>
      </c>
      <c r="I120" s="19"/>
      <c r="J120" s="19"/>
      <c r="K120" s="19"/>
      <c r="L120" s="18"/>
      <c r="M120" s="18"/>
      <c r="N120" s="19"/>
      <c r="O120" s="18"/>
      <c r="P120" s="19" t="s">
        <v>44</v>
      </c>
      <c r="Q120" s="19"/>
      <c r="R120" s="18"/>
      <c r="S120" s="18"/>
      <c r="T120" s="19"/>
      <c r="U120" s="19"/>
      <c r="V120" s="19"/>
      <c r="W120" s="19"/>
      <c r="X120" s="19"/>
      <c r="Y120" s="19"/>
      <c r="Z120" s="19"/>
      <c r="AA120" s="18"/>
      <c r="AB120" s="18"/>
      <c r="AC120" s="18"/>
      <c r="AD120" s="21"/>
      <c r="AE120" s="19"/>
      <c r="AF120" s="19"/>
      <c r="AG120" s="19"/>
      <c r="AH120" s="22" t="s">
        <v>53</v>
      </c>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8.75" hidden="false" customHeight="true" outlineLevel="0" collapsed="false">
      <c r="A121" s="18" t="n">
        <f aca="false">1+A120</f>
        <v>119</v>
      </c>
      <c r="B121" s="19" t="s">
        <v>731</v>
      </c>
      <c r="C121" s="18" t="n">
        <v>2014</v>
      </c>
      <c r="D121" s="19" t="s">
        <v>384</v>
      </c>
      <c r="E121" s="18" t="s">
        <v>732</v>
      </c>
      <c r="F121" s="18" t="s">
        <v>733</v>
      </c>
      <c r="G121" s="18" t="s">
        <v>734</v>
      </c>
      <c r="H121" s="20" t="s">
        <v>735</v>
      </c>
      <c r="I121" s="19"/>
      <c r="J121" s="19"/>
      <c r="K121" s="19"/>
      <c r="L121" s="18"/>
      <c r="M121" s="18"/>
      <c r="N121" s="19"/>
      <c r="O121" s="18"/>
      <c r="P121" s="19" t="s">
        <v>44</v>
      </c>
      <c r="Q121" s="19"/>
      <c r="R121" s="18"/>
      <c r="S121" s="18"/>
      <c r="T121" s="19"/>
      <c r="U121" s="19"/>
      <c r="V121" s="19"/>
      <c r="W121" s="19"/>
      <c r="X121" s="19"/>
      <c r="Y121" s="19"/>
      <c r="Z121" s="19"/>
      <c r="AA121" s="18"/>
      <c r="AB121" s="18"/>
      <c r="AC121" s="18"/>
      <c r="AD121" s="21"/>
      <c r="AE121" s="19"/>
      <c r="AF121" s="19"/>
      <c r="AG121" s="19"/>
      <c r="AH121" s="22" t="s">
        <v>53</v>
      </c>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8.75" hidden="false" customHeight="true" outlineLevel="0" collapsed="false">
      <c r="A122" s="18" t="n">
        <f aca="false">1+A121</f>
        <v>120</v>
      </c>
      <c r="B122" s="19" t="s">
        <v>736</v>
      </c>
      <c r="C122" s="18" t="n">
        <v>2012</v>
      </c>
      <c r="D122" s="19" t="s">
        <v>384</v>
      </c>
      <c r="E122" s="18" t="s">
        <v>406</v>
      </c>
      <c r="F122" s="18" t="s">
        <v>737</v>
      </c>
      <c r="G122" s="18" t="s">
        <v>738</v>
      </c>
      <c r="H122" s="20" t="s">
        <v>739</v>
      </c>
      <c r="I122" s="19"/>
      <c r="J122" s="19"/>
      <c r="K122" s="19"/>
      <c r="L122" s="18"/>
      <c r="M122" s="18"/>
      <c r="N122" s="19"/>
      <c r="O122" s="18"/>
      <c r="P122" s="19" t="s">
        <v>44</v>
      </c>
      <c r="Q122" s="19"/>
      <c r="R122" s="18"/>
      <c r="S122" s="18"/>
      <c r="T122" s="19"/>
      <c r="U122" s="19"/>
      <c r="V122" s="19"/>
      <c r="W122" s="19"/>
      <c r="X122" s="19"/>
      <c r="Y122" s="19"/>
      <c r="Z122" s="19"/>
      <c r="AA122" s="18"/>
      <c r="AB122" s="18"/>
      <c r="AC122" s="18"/>
      <c r="AD122" s="21"/>
      <c r="AE122" s="19"/>
      <c r="AF122" s="19"/>
      <c r="AG122" s="19"/>
      <c r="AH122" s="22" t="s">
        <v>53</v>
      </c>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8.75" hidden="false" customHeight="true" outlineLevel="0" collapsed="false">
      <c r="A123" s="18" t="n">
        <f aca="false">1+A122</f>
        <v>121</v>
      </c>
      <c r="B123" s="19" t="s">
        <v>740</v>
      </c>
      <c r="C123" s="18" t="n">
        <v>2017</v>
      </c>
      <c r="D123" s="19" t="s">
        <v>384</v>
      </c>
      <c r="E123" s="18" t="s">
        <v>413</v>
      </c>
      <c r="F123" s="18" t="s">
        <v>741</v>
      </c>
      <c r="G123" s="18" t="s">
        <v>742</v>
      </c>
      <c r="H123" s="20" t="s">
        <v>743</v>
      </c>
      <c r="I123" s="19"/>
      <c r="J123" s="19"/>
      <c r="K123" s="19"/>
      <c r="L123" s="18"/>
      <c r="M123" s="18"/>
      <c r="N123" s="19"/>
      <c r="O123" s="18"/>
      <c r="P123" s="19" t="s">
        <v>44</v>
      </c>
      <c r="Q123" s="19"/>
      <c r="R123" s="18"/>
      <c r="S123" s="18"/>
      <c r="T123" s="19"/>
      <c r="U123" s="19"/>
      <c r="V123" s="19"/>
      <c r="W123" s="19"/>
      <c r="X123" s="19"/>
      <c r="Y123" s="19"/>
      <c r="Z123" s="19"/>
      <c r="AA123" s="18"/>
      <c r="AB123" s="18"/>
      <c r="AC123" s="18"/>
      <c r="AD123" s="21"/>
      <c r="AE123" s="19"/>
      <c r="AF123" s="19"/>
      <c r="AG123" s="19"/>
      <c r="AH123" s="22" t="s">
        <v>53</v>
      </c>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8.75" hidden="false" customHeight="true" outlineLevel="0" collapsed="false">
      <c r="A124" s="18" t="n">
        <f aca="false">1+A123</f>
        <v>122</v>
      </c>
      <c r="B124" s="19" t="s">
        <v>744</v>
      </c>
      <c r="C124" s="18" t="n">
        <v>2012</v>
      </c>
      <c r="D124" s="19" t="s">
        <v>384</v>
      </c>
      <c r="E124" s="18" t="s">
        <v>406</v>
      </c>
      <c r="F124" s="18" t="s">
        <v>745</v>
      </c>
      <c r="G124" s="18" t="s">
        <v>746</v>
      </c>
      <c r="H124" s="20" t="s">
        <v>747</v>
      </c>
      <c r="I124" s="19"/>
      <c r="J124" s="19"/>
      <c r="K124" s="19"/>
      <c r="L124" s="18"/>
      <c r="M124" s="18"/>
      <c r="N124" s="19"/>
      <c r="O124" s="18"/>
      <c r="P124" s="19" t="s">
        <v>44</v>
      </c>
      <c r="Q124" s="19"/>
      <c r="R124" s="18"/>
      <c r="S124" s="18"/>
      <c r="T124" s="19"/>
      <c r="U124" s="19"/>
      <c r="V124" s="19"/>
      <c r="W124" s="19"/>
      <c r="X124" s="19"/>
      <c r="Y124" s="19"/>
      <c r="Z124" s="19"/>
      <c r="AA124" s="18"/>
      <c r="AB124" s="18"/>
      <c r="AC124" s="18"/>
      <c r="AD124" s="21"/>
      <c r="AE124" s="19"/>
      <c r="AF124" s="19"/>
      <c r="AG124" s="19"/>
      <c r="AH124" s="22" t="s">
        <v>53</v>
      </c>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8.75" hidden="false" customHeight="true" outlineLevel="0" collapsed="false">
      <c r="A125" s="18" t="n">
        <f aca="false">1+A124</f>
        <v>123</v>
      </c>
      <c r="B125" s="19" t="s">
        <v>748</v>
      </c>
      <c r="C125" s="18" t="n">
        <v>2012</v>
      </c>
      <c r="D125" s="19" t="s">
        <v>384</v>
      </c>
      <c r="E125" s="18" t="s">
        <v>406</v>
      </c>
      <c r="F125" s="18" t="s">
        <v>749</v>
      </c>
      <c r="G125" s="18" t="s">
        <v>750</v>
      </c>
      <c r="H125" s="20" t="s">
        <v>751</v>
      </c>
      <c r="I125" s="19"/>
      <c r="J125" s="19"/>
      <c r="K125" s="19"/>
      <c r="L125" s="18"/>
      <c r="M125" s="18"/>
      <c r="N125" s="19"/>
      <c r="O125" s="18"/>
      <c r="P125" s="19" t="s">
        <v>44</v>
      </c>
      <c r="Q125" s="19"/>
      <c r="R125" s="18"/>
      <c r="S125" s="18"/>
      <c r="T125" s="19"/>
      <c r="U125" s="19"/>
      <c r="V125" s="19"/>
      <c r="W125" s="19"/>
      <c r="X125" s="19"/>
      <c r="Y125" s="19"/>
      <c r="Z125" s="19"/>
      <c r="AA125" s="18"/>
      <c r="AB125" s="18"/>
      <c r="AC125" s="18"/>
      <c r="AD125" s="21"/>
      <c r="AE125" s="19"/>
      <c r="AF125" s="19"/>
      <c r="AG125" s="19"/>
      <c r="AH125" s="22" t="s">
        <v>53</v>
      </c>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8.75" hidden="false" customHeight="true" outlineLevel="0" collapsed="false">
      <c r="A126" s="18" t="n">
        <f aca="false">1+A125</f>
        <v>124</v>
      </c>
      <c r="B126" s="23" t="s">
        <v>752</v>
      </c>
      <c r="C126" s="18" t="n">
        <v>2013</v>
      </c>
      <c r="D126" s="19" t="s">
        <v>384</v>
      </c>
      <c r="E126" s="18" t="s">
        <v>492</v>
      </c>
      <c r="F126" s="18" t="s">
        <v>753</v>
      </c>
      <c r="G126" s="18" t="s">
        <v>754</v>
      </c>
      <c r="H126" s="20" t="s">
        <v>755</v>
      </c>
      <c r="I126" s="19"/>
      <c r="J126" s="19"/>
      <c r="K126" s="19"/>
      <c r="L126" s="18"/>
      <c r="M126" s="18"/>
      <c r="N126" s="19"/>
      <c r="O126" s="18"/>
      <c r="P126" s="19" t="s">
        <v>44</v>
      </c>
      <c r="Q126" s="19"/>
      <c r="R126" s="18"/>
      <c r="S126" s="18"/>
      <c r="T126" s="19"/>
      <c r="U126" s="19"/>
      <c r="V126" s="19"/>
      <c r="W126" s="19"/>
      <c r="X126" s="19"/>
      <c r="Y126" s="19"/>
      <c r="Z126" s="19"/>
      <c r="AA126" s="18"/>
      <c r="AB126" s="18"/>
      <c r="AC126" s="18"/>
      <c r="AD126" s="21"/>
      <c r="AE126" s="19"/>
      <c r="AF126" s="19"/>
      <c r="AG126" s="19"/>
      <c r="AH126" s="22" t="s">
        <v>53</v>
      </c>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8.75" hidden="false" customHeight="true" outlineLevel="0" collapsed="false">
      <c r="A127" s="18" t="n">
        <f aca="false">1+A126</f>
        <v>125</v>
      </c>
      <c r="B127" s="19" t="s">
        <v>756</v>
      </c>
      <c r="C127" s="18" t="n">
        <v>2013</v>
      </c>
      <c r="D127" s="19" t="s">
        <v>384</v>
      </c>
      <c r="E127" s="18" t="s">
        <v>392</v>
      </c>
      <c r="F127" s="18" t="s">
        <v>757</v>
      </c>
      <c r="G127" s="18" t="s">
        <v>758</v>
      </c>
      <c r="H127" s="20" t="s">
        <v>759</v>
      </c>
      <c r="I127" s="19"/>
      <c r="J127" s="19"/>
      <c r="K127" s="19"/>
      <c r="L127" s="18"/>
      <c r="M127" s="18"/>
      <c r="N127" s="19"/>
      <c r="O127" s="18"/>
      <c r="P127" s="19" t="s">
        <v>44</v>
      </c>
      <c r="Q127" s="19"/>
      <c r="R127" s="18"/>
      <c r="S127" s="18"/>
      <c r="T127" s="19"/>
      <c r="U127" s="19"/>
      <c r="V127" s="19"/>
      <c r="W127" s="19"/>
      <c r="X127" s="19"/>
      <c r="Y127" s="19"/>
      <c r="Z127" s="19"/>
      <c r="AA127" s="18"/>
      <c r="AB127" s="18"/>
      <c r="AC127" s="18"/>
      <c r="AD127" s="21"/>
      <c r="AE127" s="19"/>
      <c r="AF127" s="19"/>
      <c r="AG127" s="19"/>
      <c r="AH127" s="22" t="s">
        <v>53</v>
      </c>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8.75" hidden="false" customHeight="true" outlineLevel="0" collapsed="false">
      <c r="A128" s="18" t="n">
        <f aca="false">1+A127</f>
        <v>126</v>
      </c>
      <c r="B128" s="19" t="s">
        <v>760</v>
      </c>
      <c r="C128" s="18" t="n">
        <v>2013</v>
      </c>
      <c r="D128" s="19" t="s">
        <v>384</v>
      </c>
      <c r="E128" s="18" t="s">
        <v>492</v>
      </c>
      <c r="F128" s="18" t="s">
        <v>761</v>
      </c>
      <c r="G128" s="18" t="s">
        <v>762</v>
      </c>
      <c r="H128" s="20" t="s">
        <v>763</v>
      </c>
      <c r="I128" s="19"/>
      <c r="J128" s="19"/>
      <c r="K128" s="19"/>
      <c r="L128" s="18"/>
      <c r="M128" s="18"/>
      <c r="N128" s="19"/>
      <c r="O128" s="18"/>
      <c r="P128" s="19" t="s">
        <v>44</v>
      </c>
      <c r="Q128" s="19"/>
      <c r="R128" s="18"/>
      <c r="S128" s="18"/>
      <c r="T128" s="19"/>
      <c r="U128" s="19"/>
      <c r="V128" s="19"/>
      <c r="W128" s="19"/>
      <c r="X128" s="19"/>
      <c r="Y128" s="19"/>
      <c r="Z128" s="19"/>
      <c r="AA128" s="18"/>
      <c r="AB128" s="18"/>
      <c r="AC128" s="18"/>
      <c r="AD128" s="21"/>
      <c r="AE128" s="19"/>
      <c r="AF128" s="19"/>
      <c r="AG128" s="19"/>
      <c r="AH128" s="22" t="s">
        <v>53</v>
      </c>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8.75" hidden="false" customHeight="true" outlineLevel="0" collapsed="false">
      <c r="A129" s="18" t="n">
        <f aca="false">1+A128</f>
        <v>127</v>
      </c>
      <c r="B129" s="19" t="s">
        <v>764</v>
      </c>
      <c r="C129" s="18" t="n">
        <v>2013</v>
      </c>
      <c r="D129" s="19" t="s">
        <v>384</v>
      </c>
      <c r="E129" s="18" t="s">
        <v>392</v>
      </c>
      <c r="F129" s="18" t="s">
        <v>765</v>
      </c>
      <c r="G129" s="18" t="s">
        <v>766</v>
      </c>
      <c r="H129" s="20" t="s">
        <v>767</v>
      </c>
      <c r="I129" s="19"/>
      <c r="J129" s="19"/>
      <c r="K129" s="19"/>
      <c r="L129" s="18"/>
      <c r="M129" s="18"/>
      <c r="N129" s="19"/>
      <c r="O129" s="18"/>
      <c r="P129" s="19" t="s">
        <v>44</v>
      </c>
      <c r="Q129" s="19"/>
      <c r="R129" s="18"/>
      <c r="S129" s="18"/>
      <c r="T129" s="19"/>
      <c r="U129" s="19"/>
      <c r="V129" s="19"/>
      <c r="W129" s="19"/>
      <c r="X129" s="19"/>
      <c r="Y129" s="19"/>
      <c r="Z129" s="19"/>
      <c r="AA129" s="18"/>
      <c r="AB129" s="18"/>
      <c r="AC129" s="18"/>
      <c r="AD129" s="21"/>
      <c r="AE129" s="19"/>
      <c r="AF129" s="19"/>
      <c r="AG129" s="19"/>
      <c r="AH129" s="22" t="s">
        <v>53</v>
      </c>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8.75" hidden="false" customHeight="true" outlineLevel="0" collapsed="false">
      <c r="A130" s="18" t="n">
        <f aca="false">1+A129</f>
        <v>128</v>
      </c>
      <c r="B130" s="19" t="s">
        <v>768</v>
      </c>
      <c r="C130" s="18" t="n">
        <v>2012</v>
      </c>
      <c r="D130" s="19" t="s">
        <v>384</v>
      </c>
      <c r="E130" s="18" t="s">
        <v>406</v>
      </c>
      <c r="F130" s="18" t="s">
        <v>769</v>
      </c>
      <c r="G130" s="18" t="s">
        <v>770</v>
      </c>
      <c r="H130" s="20" t="s">
        <v>771</v>
      </c>
      <c r="I130" s="19"/>
      <c r="J130" s="19"/>
      <c r="K130" s="19"/>
      <c r="L130" s="18"/>
      <c r="M130" s="18"/>
      <c r="N130" s="19"/>
      <c r="O130" s="18"/>
      <c r="P130" s="19" t="s">
        <v>44</v>
      </c>
      <c r="Q130" s="19"/>
      <c r="R130" s="18"/>
      <c r="S130" s="18"/>
      <c r="T130" s="19"/>
      <c r="U130" s="19"/>
      <c r="V130" s="19"/>
      <c r="W130" s="19"/>
      <c r="X130" s="19"/>
      <c r="Y130" s="19"/>
      <c r="Z130" s="19"/>
      <c r="AA130" s="18"/>
      <c r="AB130" s="18"/>
      <c r="AC130" s="18"/>
      <c r="AD130" s="21"/>
      <c r="AE130" s="19"/>
      <c r="AF130" s="19"/>
      <c r="AG130" s="19"/>
      <c r="AH130" s="22" t="s">
        <v>53</v>
      </c>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8.75" hidden="false" customHeight="true" outlineLevel="0" collapsed="false">
      <c r="A131" s="18" t="n">
        <f aca="false">1+A130</f>
        <v>129</v>
      </c>
      <c r="B131" s="19" t="s">
        <v>772</v>
      </c>
      <c r="C131" s="18" t="n">
        <v>2011</v>
      </c>
      <c r="D131" s="19" t="s">
        <v>384</v>
      </c>
      <c r="E131" s="18" t="s">
        <v>406</v>
      </c>
      <c r="F131" s="18" t="s">
        <v>773</v>
      </c>
      <c r="G131" s="18" t="s">
        <v>774</v>
      </c>
      <c r="H131" s="20" t="s">
        <v>775</v>
      </c>
      <c r="I131" s="19"/>
      <c r="J131" s="19"/>
      <c r="K131" s="19"/>
      <c r="L131" s="18"/>
      <c r="M131" s="18"/>
      <c r="N131" s="19"/>
      <c r="O131" s="18"/>
      <c r="P131" s="19" t="s">
        <v>44</v>
      </c>
      <c r="Q131" s="19"/>
      <c r="R131" s="18"/>
      <c r="S131" s="18"/>
      <c r="T131" s="19"/>
      <c r="U131" s="19"/>
      <c r="V131" s="19"/>
      <c r="W131" s="19"/>
      <c r="X131" s="19"/>
      <c r="Y131" s="19"/>
      <c r="Z131" s="19"/>
      <c r="AA131" s="18"/>
      <c r="AB131" s="18"/>
      <c r="AC131" s="18"/>
      <c r="AD131" s="21"/>
      <c r="AE131" s="19"/>
      <c r="AF131" s="19"/>
      <c r="AG131" s="19"/>
      <c r="AH131" s="22" t="s">
        <v>53</v>
      </c>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8.75" hidden="false" customHeight="true" outlineLevel="0" collapsed="false">
      <c r="A132" s="18" t="n">
        <f aca="false">1+A131</f>
        <v>130</v>
      </c>
      <c r="B132" s="19" t="s">
        <v>776</v>
      </c>
      <c r="C132" s="18" t="n">
        <v>2016</v>
      </c>
      <c r="D132" s="19" t="s">
        <v>384</v>
      </c>
      <c r="E132" s="18" t="s">
        <v>406</v>
      </c>
      <c r="F132" s="18" t="s">
        <v>777</v>
      </c>
      <c r="G132" s="18" t="s">
        <v>778</v>
      </c>
      <c r="H132" s="20" t="s">
        <v>779</v>
      </c>
      <c r="I132" s="19"/>
      <c r="J132" s="19"/>
      <c r="K132" s="19"/>
      <c r="L132" s="18"/>
      <c r="M132" s="18"/>
      <c r="N132" s="19"/>
      <c r="O132" s="18"/>
      <c r="P132" s="19" t="s">
        <v>44</v>
      </c>
      <c r="Q132" s="19"/>
      <c r="R132" s="18"/>
      <c r="S132" s="18"/>
      <c r="T132" s="19"/>
      <c r="U132" s="19"/>
      <c r="V132" s="19"/>
      <c r="W132" s="19"/>
      <c r="X132" s="19"/>
      <c r="Y132" s="19"/>
      <c r="Z132" s="19"/>
      <c r="AA132" s="18"/>
      <c r="AB132" s="18"/>
      <c r="AC132" s="18"/>
      <c r="AD132" s="21"/>
      <c r="AE132" s="19"/>
      <c r="AF132" s="19"/>
      <c r="AG132" s="19"/>
      <c r="AH132" s="22" t="s">
        <v>53</v>
      </c>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8.75" hidden="false" customHeight="true" outlineLevel="0" collapsed="false">
      <c r="A133" s="18" t="n">
        <f aca="false">1+A132</f>
        <v>131</v>
      </c>
      <c r="B133" s="19" t="s">
        <v>780</v>
      </c>
      <c r="C133" s="18" t="n">
        <v>2017</v>
      </c>
      <c r="D133" s="19" t="s">
        <v>384</v>
      </c>
      <c r="E133" s="18" t="s">
        <v>406</v>
      </c>
      <c r="F133" s="18" t="s">
        <v>781</v>
      </c>
      <c r="G133" s="18" t="s">
        <v>782</v>
      </c>
      <c r="H133" s="20" t="s">
        <v>783</v>
      </c>
      <c r="I133" s="19"/>
      <c r="J133" s="19"/>
      <c r="K133" s="19"/>
      <c r="L133" s="18"/>
      <c r="M133" s="18"/>
      <c r="N133" s="19"/>
      <c r="O133" s="18"/>
      <c r="P133" s="19" t="s">
        <v>44</v>
      </c>
      <c r="Q133" s="19"/>
      <c r="R133" s="18"/>
      <c r="S133" s="18"/>
      <c r="T133" s="19"/>
      <c r="U133" s="19"/>
      <c r="V133" s="19"/>
      <c r="W133" s="19"/>
      <c r="X133" s="19"/>
      <c r="Y133" s="19"/>
      <c r="Z133" s="19"/>
      <c r="AA133" s="18"/>
      <c r="AB133" s="18"/>
      <c r="AC133" s="18"/>
      <c r="AD133" s="21"/>
      <c r="AE133" s="19"/>
      <c r="AF133" s="19"/>
      <c r="AG133" s="19"/>
      <c r="AH133" s="22" t="s">
        <v>53</v>
      </c>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8.75" hidden="false" customHeight="true" outlineLevel="0" collapsed="false">
      <c r="A134" s="18" t="n">
        <f aca="false">1+A133</f>
        <v>132</v>
      </c>
      <c r="B134" s="19" t="s">
        <v>784</v>
      </c>
      <c r="C134" s="18" t="n">
        <v>2017</v>
      </c>
      <c r="D134" s="19" t="s">
        <v>384</v>
      </c>
      <c r="E134" s="18" t="s">
        <v>385</v>
      </c>
      <c r="F134" s="18" t="s">
        <v>785</v>
      </c>
      <c r="G134" s="18" t="s">
        <v>786</v>
      </c>
      <c r="H134" s="20" t="s">
        <v>787</v>
      </c>
      <c r="I134" s="19"/>
      <c r="J134" s="19"/>
      <c r="K134" s="19"/>
      <c r="L134" s="18"/>
      <c r="M134" s="18"/>
      <c r="N134" s="19"/>
      <c r="O134" s="18"/>
      <c r="P134" s="19" t="s">
        <v>44</v>
      </c>
      <c r="Q134" s="19"/>
      <c r="R134" s="18"/>
      <c r="S134" s="18"/>
      <c r="T134" s="19"/>
      <c r="U134" s="19"/>
      <c r="V134" s="19"/>
      <c r="W134" s="19"/>
      <c r="X134" s="19"/>
      <c r="Y134" s="19"/>
      <c r="Z134" s="19"/>
      <c r="AA134" s="18"/>
      <c r="AB134" s="18"/>
      <c r="AC134" s="18"/>
      <c r="AD134" s="21"/>
      <c r="AE134" s="19"/>
      <c r="AF134" s="19"/>
      <c r="AG134" s="19"/>
      <c r="AH134" s="22" t="s">
        <v>53</v>
      </c>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8.75" hidden="false" customHeight="true" outlineLevel="0" collapsed="false">
      <c r="A135" s="18" t="n">
        <f aca="false">1+A134</f>
        <v>133</v>
      </c>
      <c r="B135" s="19" t="s">
        <v>788</v>
      </c>
      <c r="C135" s="18" t="n">
        <v>2017</v>
      </c>
      <c r="D135" s="19" t="s">
        <v>384</v>
      </c>
      <c r="E135" s="18" t="s">
        <v>598</v>
      </c>
      <c r="F135" s="18" t="s">
        <v>789</v>
      </c>
      <c r="G135" s="18" t="s">
        <v>790</v>
      </c>
      <c r="H135" s="20" t="s">
        <v>791</v>
      </c>
      <c r="I135" s="19"/>
      <c r="J135" s="19"/>
      <c r="K135" s="19"/>
      <c r="L135" s="18"/>
      <c r="M135" s="18"/>
      <c r="N135" s="19"/>
      <c r="O135" s="18"/>
      <c r="P135" s="19" t="s">
        <v>44</v>
      </c>
      <c r="Q135" s="19"/>
      <c r="R135" s="18"/>
      <c r="S135" s="18"/>
      <c r="T135" s="19"/>
      <c r="U135" s="19"/>
      <c r="V135" s="19"/>
      <c r="W135" s="19"/>
      <c r="X135" s="19"/>
      <c r="Y135" s="19"/>
      <c r="Z135" s="19"/>
      <c r="AA135" s="18"/>
      <c r="AB135" s="18"/>
      <c r="AC135" s="18"/>
      <c r="AD135" s="21"/>
      <c r="AE135" s="19"/>
      <c r="AF135" s="19"/>
      <c r="AG135" s="19"/>
      <c r="AH135" s="22" t="s">
        <v>53</v>
      </c>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8.75" hidden="false" customHeight="true" outlineLevel="0" collapsed="false">
      <c r="A136" s="18" t="n">
        <f aca="false">1+A135</f>
        <v>134</v>
      </c>
      <c r="B136" s="19" t="s">
        <v>792</v>
      </c>
      <c r="C136" s="18" t="n">
        <v>2015</v>
      </c>
      <c r="D136" s="19" t="s">
        <v>384</v>
      </c>
      <c r="E136" s="18" t="s">
        <v>406</v>
      </c>
      <c r="F136" s="18" t="s">
        <v>793</v>
      </c>
      <c r="G136" s="18" t="s">
        <v>794</v>
      </c>
      <c r="H136" s="20" t="s">
        <v>271</v>
      </c>
      <c r="I136" s="19"/>
      <c r="J136" s="19"/>
      <c r="K136" s="19"/>
      <c r="L136" s="18"/>
      <c r="M136" s="18"/>
      <c r="N136" s="19"/>
      <c r="O136" s="18"/>
      <c r="P136" s="19" t="s">
        <v>44</v>
      </c>
      <c r="Q136" s="19"/>
      <c r="R136" s="18"/>
      <c r="S136" s="18"/>
      <c r="T136" s="19"/>
      <c r="U136" s="19"/>
      <c r="V136" s="19"/>
      <c r="W136" s="19"/>
      <c r="X136" s="19"/>
      <c r="Y136" s="19"/>
      <c r="Z136" s="19"/>
      <c r="AA136" s="18"/>
      <c r="AB136" s="18"/>
      <c r="AC136" s="18"/>
      <c r="AD136" s="21"/>
      <c r="AE136" s="19"/>
      <c r="AF136" s="19"/>
      <c r="AG136" s="19"/>
      <c r="AH136" s="22" t="s">
        <v>53</v>
      </c>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8.75" hidden="false" customHeight="true" outlineLevel="0" collapsed="false">
      <c r="A137" s="18" t="n">
        <f aca="false">1+A136</f>
        <v>135</v>
      </c>
      <c r="B137" s="19" t="s">
        <v>795</v>
      </c>
      <c r="C137" s="18" t="n">
        <v>2018</v>
      </c>
      <c r="D137" s="19" t="s">
        <v>384</v>
      </c>
      <c r="E137" s="18" t="s">
        <v>413</v>
      </c>
      <c r="F137" s="18" t="s">
        <v>796</v>
      </c>
      <c r="G137" s="18" t="s">
        <v>797</v>
      </c>
      <c r="H137" s="20" t="s">
        <v>798</v>
      </c>
      <c r="I137" s="19"/>
      <c r="J137" s="19"/>
      <c r="K137" s="19"/>
      <c r="L137" s="18"/>
      <c r="M137" s="18"/>
      <c r="N137" s="19"/>
      <c r="O137" s="18"/>
      <c r="P137" s="19" t="s">
        <v>44</v>
      </c>
      <c r="Q137" s="19"/>
      <c r="R137" s="18"/>
      <c r="S137" s="18"/>
      <c r="T137" s="19"/>
      <c r="U137" s="19"/>
      <c r="V137" s="19"/>
      <c r="W137" s="19"/>
      <c r="X137" s="19"/>
      <c r="Y137" s="19"/>
      <c r="Z137" s="19"/>
      <c r="AA137" s="18"/>
      <c r="AB137" s="18"/>
      <c r="AC137" s="18"/>
      <c r="AD137" s="21"/>
      <c r="AE137" s="19"/>
      <c r="AF137" s="19"/>
      <c r="AG137" s="19"/>
      <c r="AH137" s="22" t="s">
        <v>53</v>
      </c>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8.75" hidden="false" customHeight="true" outlineLevel="0" collapsed="false">
      <c r="A138" s="18" t="n">
        <f aca="false">1+A137</f>
        <v>136</v>
      </c>
      <c r="B138" s="19" t="s">
        <v>799</v>
      </c>
      <c r="C138" s="18" t="n">
        <v>2013</v>
      </c>
      <c r="D138" s="19" t="s">
        <v>384</v>
      </c>
      <c r="E138" s="18" t="s">
        <v>406</v>
      </c>
      <c r="F138" s="18" t="s">
        <v>800</v>
      </c>
      <c r="G138" s="18" t="s">
        <v>801</v>
      </c>
      <c r="H138" s="20" t="s">
        <v>802</v>
      </c>
      <c r="I138" s="19"/>
      <c r="J138" s="19"/>
      <c r="K138" s="19"/>
      <c r="L138" s="18"/>
      <c r="M138" s="18"/>
      <c r="N138" s="19"/>
      <c r="O138" s="18"/>
      <c r="P138" s="19" t="s">
        <v>44</v>
      </c>
      <c r="Q138" s="19"/>
      <c r="R138" s="18"/>
      <c r="S138" s="18"/>
      <c r="T138" s="19"/>
      <c r="U138" s="19"/>
      <c r="V138" s="19"/>
      <c r="W138" s="19"/>
      <c r="X138" s="19"/>
      <c r="Y138" s="19"/>
      <c r="Z138" s="19"/>
      <c r="AA138" s="18"/>
      <c r="AB138" s="18"/>
      <c r="AC138" s="18"/>
      <c r="AD138" s="21"/>
      <c r="AE138" s="19"/>
      <c r="AF138" s="19"/>
      <c r="AG138" s="19"/>
      <c r="AH138" s="22" t="s">
        <v>53</v>
      </c>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8.75" hidden="false" customHeight="true" outlineLevel="0" collapsed="false">
      <c r="A139" s="18" t="n">
        <f aca="false">1+A138</f>
        <v>137</v>
      </c>
      <c r="B139" s="19" t="s">
        <v>803</v>
      </c>
      <c r="C139" s="18" t="n">
        <v>2012</v>
      </c>
      <c r="D139" s="19" t="s">
        <v>384</v>
      </c>
      <c r="E139" s="18" t="s">
        <v>406</v>
      </c>
      <c r="F139" s="18" t="s">
        <v>804</v>
      </c>
      <c r="G139" s="18" t="s">
        <v>805</v>
      </c>
      <c r="H139" s="20" t="s">
        <v>806</v>
      </c>
      <c r="I139" s="19"/>
      <c r="J139" s="19"/>
      <c r="K139" s="19"/>
      <c r="L139" s="18"/>
      <c r="M139" s="18"/>
      <c r="N139" s="19"/>
      <c r="O139" s="18"/>
      <c r="P139" s="19" t="s">
        <v>44</v>
      </c>
      <c r="Q139" s="19"/>
      <c r="R139" s="18"/>
      <c r="S139" s="18"/>
      <c r="T139" s="19"/>
      <c r="U139" s="19"/>
      <c r="V139" s="19"/>
      <c r="W139" s="19"/>
      <c r="X139" s="19"/>
      <c r="Y139" s="19"/>
      <c r="Z139" s="19"/>
      <c r="AA139" s="18"/>
      <c r="AB139" s="18"/>
      <c r="AC139" s="18"/>
      <c r="AD139" s="21"/>
      <c r="AE139" s="19"/>
      <c r="AF139" s="19"/>
      <c r="AG139" s="19"/>
      <c r="AH139" s="22" t="s">
        <v>53</v>
      </c>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8.75" hidden="false" customHeight="true" outlineLevel="0" collapsed="false">
      <c r="A140" s="18" t="n">
        <f aca="false">1+A139</f>
        <v>138</v>
      </c>
      <c r="B140" s="19" t="s">
        <v>807</v>
      </c>
      <c r="C140" s="18" t="n">
        <v>2016</v>
      </c>
      <c r="D140" s="19" t="s">
        <v>384</v>
      </c>
      <c r="E140" s="18" t="s">
        <v>808</v>
      </c>
      <c r="F140" s="18" t="s">
        <v>809</v>
      </c>
      <c r="G140" s="18" t="s">
        <v>810</v>
      </c>
      <c r="H140" s="20" t="s">
        <v>811</v>
      </c>
      <c r="I140" s="19"/>
      <c r="J140" s="19"/>
      <c r="K140" s="19"/>
      <c r="L140" s="18"/>
      <c r="M140" s="18"/>
      <c r="N140" s="19"/>
      <c r="O140" s="18"/>
      <c r="P140" s="19" t="s">
        <v>44</v>
      </c>
      <c r="Q140" s="19"/>
      <c r="R140" s="18"/>
      <c r="S140" s="18"/>
      <c r="T140" s="19"/>
      <c r="U140" s="19"/>
      <c r="V140" s="19"/>
      <c r="W140" s="19"/>
      <c r="X140" s="19"/>
      <c r="Y140" s="19"/>
      <c r="Z140" s="19"/>
      <c r="AA140" s="18"/>
      <c r="AB140" s="18"/>
      <c r="AC140" s="18"/>
      <c r="AD140" s="21"/>
      <c r="AE140" s="19"/>
      <c r="AF140" s="19"/>
      <c r="AG140" s="19"/>
      <c r="AH140" s="22" t="s">
        <v>53</v>
      </c>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8.75" hidden="false" customHeight="true" outlineLevel="0" collapsed="false">
      <c r="A141" s="18" t="n">
        <f aca="false">1+A140</f>
        <v>139</v>
      </c>
      <c r="B141" s="19" t="s">
        <v>812</v>
      </c>
      <c r="C141" s="18" t="n">
        <v>2017</v>
      </c>
      <c r="D141" s="19" t="s">
        <v>384</v>
      </c>
      <c r="E141" s="18" t="s">
        <v>406</v>
      </c>
      <c r="F141" s="18" t="s">
        <v>813</v>
      </c>
      <c r="G141" s="18" t="s">
        <v>814</v>
      </c>
      <c r="H141" s="20" t="s">
        <v>232</v>
      </c>
      <c r="I141" s="19"/>
      <c r="J141" s="19"/>
      <c r="K141" s="19"/>
      <c r="L141" s="18"/>
      <c r="M141" s="18"/>
      <c r="N141" s="19"/>
      <c r="O141" s="18"/>
      <c r="P141" s="19" t="s">
        <v>44</v>
      </c>
      <c r="Q141" s="19"/>
      <c r="R141" s="18"/>
      <c r="S141" s="18"/>
      <c r="T141" s="19"/>
      <c r="U141" s="19"/>
      <c r="V141" s="19"/>
      <c r="W141" s="19"/>
      <c r="X141" s="19"/>
      <c r="Y141" s="19"/>
      <c r="Z141" s="19"/>
      <c r="AA141" s="18"/>
      <c r="AB141" s="18"/>
      <c r="AC141" s="18"/>
      <c r="AD141" s="21"/>
      <c r="AE141" s="19"/>
      <c r="AF141" s="19"/>
      <c r="AG141" s="19"/>
      <c r="AH141" s="22" t="s">
        <v>53</v>
      </c>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8.75" hidden="false" customHeight="true" outlineLevel="0" collapsed="false">
      <c r="A142" s="18" t="n">
        <f aca="false">1+A141</f>
        <v>140</v>
      </c>
      <c r="B142" s="19" t="s">
        <v>815</v>
      </c>
      <c r="C142" s="18" t="n">
        <v>2013</v>
      </c>
      <c r="D142" s="19" t="s">
        <v>384</v>
      </c>
      <c r="E142" s="18" t="s">
        <v>406</v>
      </c>
      <c r="F142" s="18" t="s">
        <v>816</v>
      </c>
      <c r="G142" s="18" t="s">
        <v>817</v>
      </c>
      <c r="H142" s="20" t="s">
        <v>818</v>
      </c>
      <c r="I142" s="19"/>
      <c r="J142" s="19"/>
      <c r="K142" s="19"/>
      <c r="L142" s="18"/>
      <c r="M142" s="18"/>
      <c r="N142" s="19"/>
      <c r="O142" s="18"/>
      <c r="P142" s="19" t="s">
        <v>44</v>
      </c>
      <c r="Q142" s="19"/>
      <c r="R142" s="18"/>
      <c r="S142" s="18"/>
      <c r="T142" s="19"/>
      <c r="U142" s="19"/>
      <c r="V142" s="19"/>
      <c r="W142" s="19"/>
      <c r="X142" s="19"/>
      <c r="Y142" s="19"/>
      <c r="Z142" s="19"/>
      <c r="AA142" s="18"/>
      <c r="AB142" s="18"/>
      <c r="AC142" s="18"/>
      <c r="AD142" s="21"/>
      <c r="AE142" s="19"/>
      <c r="AF142" s="19"/>
      <c r="AG142" s="19"/>
      <c r="AH142" s="22" t="s">
        <v>53</v>
      </c>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8.75" hidden="false" customHeight="true" outlineLevel="0" collapsed="false">
      <c r="A143" s="18" t="n">
        <f aca="false">1+A142</f>
        <v>141</v>
      </c>
      <c r="B143" s="19" t="s">
        <v>819</v>
      </c>
      <c r="C143" s="18" t="n">
        <v>2015</v>
      </c>
      <c r="D143" s="19" t="s">
        <v>384</v>
      </c>
      <c r="E143" s="18" t="s">
        <v>406</v>
      </c>
      <c r="F143" s="18" t="s">
        <v>820</v>
      </c>
      <c r="G143" s="18" t="s">
        <v>821</v>
      </c>
      <c r="H143" s="20" t="s">
        <v>271</v>
      </c>
      <c r="I143" s="19"/>
      <c r="J143" s="19"/>
      <c r="K143" s="19"/>
      <c r="L143" s="18"/>
      <c r="M143" s="18"/>
      <c r="N143" s="19"/>
      <c r="O143" s="18"/>
      <c r="P143" s="19" t="s">
        <v>44</v>
      </c>
      <c r="Q143" s="19"/>
      <c r="R143" s="18"/>
      <c r="S143" s="18"/>
      <c r="T143" s="19"/>
      <c r="U143" s="19"/>
      <c r="V143" s="19"/>
      <c r="W143" s="19"/>
      <c r="X143" s="19"/>
      <c r="Y143" s="19"/>
      <c r="Z143" s="19"/>
      <c r="AA143" s="18"/>
      <c r="AB143" s="18"/>
      <c r="AC143" s="18"/>
      <c r="AD143" s="21"/>
      <c r="AE143" s="19"/>
      <c r="AF143" s="19"/>
      <c r="AG143" s="19"/>
      <c r="AH143" s="22" t="s">
        <v>53</v>
      </c>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8.75" hidden="false" customHeight="true" outlineLevel="0" collapsed="false">
      <c r="A144" s="18" t="n">
        <f aca="false">1+A143</f>
        <v>142</v>
      </c>
      <c r="B144" s="19" t="s">
        <v>822</v>
      </c>
      <c r="C144" s="18" t="n">
        <v>2013</v>
      </c>
      <c r="D144" s="19" t="s">
        <v>384</v>
      </c>
      <c r="E144" s="18" t="s">
        <v>406</v>
      </c>
      <c r="F144" s="18" t="s">
        <v>823</v>
      </c>
      <c r="G144" s="18" t="s">
        <v>824</v>
      </c>
      <c r="H144" s="20" t="s">
        <v>825</v>
      </c>
      <c r="I144" s="19"/>
      <c r="J144" s="19"/>
      <c r="K144" s="19"/>
      <c r="L144" s="18"/>
      <c r="M144" s="18"/>
      <c r="N144" s="19"/>
      <c r="O144" s="18"/>
      <c r="P144" s="19" t="s">
        <v>44</v>
      </c>
      <c r="Q144" s="19"/>
      <c r="R144" s="18"/>
      <c r="S144" s="18"/>
      <c r="T144" s="19"/>
      <c r="U144" s="19"/>
      <c r="V144" s="19"/>
      <c r="W144" s="19"/>
      <c r="X144" s="19"/>
      <c r="Y144" s="19"/>
      <c r="Z144" s="19"/>
      <c r="AA144" s="18"/>
      <c r="AB144" s="18"/>
      <c r="AC144" s="18"/>
      <c r="AD144" s="21"/>
      <c r="AE144" s="19"/>
      <c r="AF144" s="19"/>
      <c r="AG144" s="19"/>
      <c r="AH144" s="22" t="s">
        <v>53</v>
      </c>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8.75" hidden="false" customHeight="true" outlineLevel="0" collapsed="false">
      <c r="A145" s="18" t="n">
        <f aca="false">1+A144</f>
        <v>143</v>
      </c>
      <c r="B145" s="19" t="s">
        <v>826</v>
      </c>
      <c r="C145" s="18" t="n">
        <v>2012</v>
      </c>
      <c r="D145" s="19" t="s">
        <v>384</v>
      </c>
      <c r="E145" s="18" t="s">
        <v>406</v>
      </c>
      <c r="F145" s="18" t="s">
        <v>827</v>
      </c>
      <c r="G145" s="18" t="s">
        <v>828</v>
      </c>
      <c r="H145" s="20" t="s">
        <v>829</v>
      </c>
      <c r="I145" s="19"/>
      <c r="J145" s="19"/>
      <c r="K145" s="19"/>
      <c r="L145" s="18"/>
      <c r="M145" s="18"/>
      <c r="N145" s="19"/>
      <c r="O145" s="18"/>
      <c r="P145" s="19" t="s">
        <v>44</v>
      </c>
      <c r="Q145" s="19"/>
      <c r="R145" s="18"/>
      <c r="S145" s="18"/>
      <c r="T145" s="19"/>
      <c r="U145" s="19"/>
      <c r="V145" s="19"/>
      <c r="W145" s="19"/>
      <c r="X145" s="19"/>
      <c r="Y145" s="19"/>
      <c r="Z145" s="19"/>
      <c r="AA145" s="18"/>
      <c r="AB145" s="18"/>
      <c r="AC145" s="18"/>
      <c r="AD145" s="21"/>
      <c r="AE145" s="19"/>
      <c r="AF145" s="19"/>
      <c r="AG145" s="19"/>
      <c r="AH145" s="22"/>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8.75" hidden="false" customHeight="true" outlineLevel="0" collapsed="false">
      <c r="A146" s="18" t="n">
        <f aca="false">1+A145</f>
        <v>144</v>
      </c>
      <c r="B146" s="19" t="s">
        <v>830</v>
      </c>
      <c r="C146" s="18" t="n">
        <v>2017</v>
      </c>
      <c r="D146" s="19" t="s">
        <v>384</v>
      </c>
      <c r="E146" s="18" t="s">
        <v>413</v>
      </c>
      <c r="F146" s="18" t="s">
        <v>831</v>
      </c>
      <c r="G146" s="18" t="s">
        <v>832</v>
      </c>
      <c r="H146" s="20" t="s">
        <v>833</v>
      </c>
      <c r="I146" s="19"/>
      <c r="J146" s="19"/>
      <c r="K146" s="19"/>
      <c r="L146" s="18"/>
      <c r="M146" s="18"/>
      <c r="N146" s="19"/>
      <c r="O146" s="18"/>
      <c r="P146" s="19" t="s">
        <v>44</v>
      </c>
      <c r="Q146" s="19"/>
      <c r="R146" s="18"/>
      <c r="S146" s="18"/>
      <c r="T146" s="19"/>
      <c r="U146" s="19"/>
      <c r="V146" s="19"/>
      <c r="W146" s="19"/>
      <c r="X146" s="19"/>
      <c r="Y146" s="19"/>
      <c r="Z146" s="19"/>
      <c r="AA146" s="18"/>
      <c r="AB146" s="18"/>
      <c r="AC146" s="18"/>
      <c r="AD146" s="21"/>
      <c r="AE146" s="19"/>
      <c r="AF146" s="19"/>
      <c r="AG146" s="19"/>
      <c r="AH146" s="22"/>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8.75" hidden="false" customHeight="true" outlineLevel="0" collapsed="false">
      <c r="A147" s="18" t="n">
        <f aca="false">1+A146</f>
        <v>145</v>
      </c>
      <c r="B147" s="19" t="s">
        <v>834</v>
      </c>
      <c r="C147" s="18" t="n">
        <v>2016</v>
      </c>
      <c r="D147" s="19" t="s">
        <v>384</v>
      </c>
      <c r="E147" s="18" t="s">
        <v>406</v>
      </c>
      <c r="F147" s="18" t="s">
        <v>835</v>
      </c>
      <c r="G147" s="18" t="s">
        <v>836</v>
      </c>
      <c r="H147" s="20" t="s">
        <v>837</v>
      </c>
      <c r="I147" s="19"/>
      <c r="J147" s="19"/>
      <c r="K147" s="19"/>
      <c r="L147" s="18"/>
      <c r="M147" s="18"/>
      <c r="N147" s="19"/>
      <c r="O147" s="18"/>
      <c r="P147" s="19" t="s">
        <v>44</v>
      </c>
      <c r="Q147" s="19"/>
      <c r="R147" s="18"/>
      <c r="S147" s="18"/>
      <c r="T147" s="19"/>
      <c r="U147" s="19"/>
      <c r="V147" s="19"/>
      <c r="W147" s="19"/>
      <c r="X147" s="19"/>
      <c r="Y147" s="19"/>
      <c r="Z147" s="19"/>
      <c r="AA147" s="18"/>
      <c r="AB147" s="18"/>
      <c r="AC147" s="18"/>
      <c r="AD147" s="21"/>
      <c r="AE147" s="19"/>
      <c r="AF147" s="19"/>
      <c r="AG147" s="19"/>
      <c r="AH147" s="22"/>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8.75" hidden="false" customHeight="true" outlineLevel="0" collapsed="false">
      <c r="A148" s="18" t="n">
        <f aca="false">1+A147</f>
        <v>146</v>
      </c>
      <c r="B148" s="19" t="s">
        <v>838</v>
      </c>
      <c r="C148" s="18" t="n">
        <v>2017</v>
      </c>
      <c r="D148" s="19" t="s">
        <v>384</v>
      </c>
      <c r="E148" s="18" t="s">
        <v>406</v>
      </c>
      <c r="F148" s="18" t="s">
        <v>839</v>
      </c>
      <c r="G148" s="18" t="s">
        <v>840</v>
      </c>
      <c r="H148" s="20" t="s">
        <v>841</v>
      </c>
      <c r="I148" s="19"/>
      <c r="J148" s="19"/>
      <c r="K148" s="19"/>
      <c r="L148" s="18"/>
      <c r="M148" s="18"/>
      <c r="N148" s="19"/>
      <c r="O148" s="18"/>
      <c r="P148" s="19" t="s">
        <v>44</v>
      </c>
      <c r="Q148" s="19"/>
      <c r="R148" s="18"/>
      <c r="S148" s="18"/>
      <c r="T148" s="19"/>
      <c r="U148" s="19"/>
      <c r="V148" s="19"/>
      <c r="W148" s="19"/>
      <c r="X148" s="19"/>
      <c r="Y148" s="19"/>
      <c r="Z148" s="19"/>
      <c r="AA148" s="18"/>
      <c r="AB148" s="18"/>
      <c r="AC148" s="18"/>
      <c r="AD148" s="21"/>
      <c r="AE148" s="19"/>
      <c r="AF148" s="19"/>
      <c r="AG148" s="19"/>
      <c r="AH148" s="22"/>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8.75" hidden="false" customHeight="true" outlineLevel="0" collapsed="false">
      <c r="A149" s="18" t="n">
        <f aca="false">1+A148</f>
        <v>147</v>
      </c>
      <c r="B149" s="19" t="s">
        <v>842</v>
      </c>
      <c r="C149" s="18" t="n">
        <v>2017</v>
      </c>
      <c r="D149" s="19" t="s">
        <v>843</v>
      </c>
      <c r="E149" s="18" t="s">
        <v>844</v>
      </c>
      <c r="F149" s="18"/>
      <c r="G149" s="18" t="s">
        <v>845</v>
      </c>
      <c r="H149" s="20" t="s">
        <v>846</v>
      </c>
      <c r="I149" s="19"/>
      <c r="J149" s="19"/>
      <c r="K149" s="19"/>
      <c r="L149" s="18" t="s">
        <v>847</v>
      </c>
      <c r="M149" s="18" t="s">
        <v>848</v>
      </c>
      <c r="N149" s="19"/>
      <c r="O149" s="18" t="n">
        <v>0.968</v>
      </c>
      <c r="P149" s="19" t="s">
        <v>44</v>
      </c>
      <c r="Q149" s="19"/>
      <c r="R149" s="18"/>
      <c r="S149" s="18"/>
      <c r="T149" s="19"/>
      <c r="U149" s="19"/>
      <c r="V149" s="19"/>
      <c r="W149" s="19"/>
      <c r="X149" s="19"/>
      <c r="Y149" s="19"/>
      <c r="Z149" s="19"/>
      <c r="AA149" s="18"/>
      <c r="AB149" s="18"/>
      <c r="AC149" s="18"/>
      <c r="AD149" s="21"/>
      <c r="AE149" s="19"/>
      <c r="AF149" s="19"/>
      <c r="AG149" s="19"/>
      <c r="AH149" s="22"/>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8.75" hidden="false" customHeight="true" outlineLevel="0" collapsed="false">
      <c r="A150" s="18" t="n">
        <f aca="false">1+A149</f>
        <v>148</v>
      </c>
      <c r="B150" s="19" t="s">
        <v>849</v>
      </c>
      <c r="C150" s="18" t="n">
        <v>2017</v>
      </c>
      <c r="D150" s="19" t="s">
        <v>843</v>
      </c>
      <c r="E150" s="18" t="s">
        <v>844</v>
      </c>
      <c r="F150" s="18"/>
      <c r="G150" s="18" t="s">
        <v>850</v>
      </c>
      <c r="H150" s="20" t="s">
        <v>851</v>
      </c>
      <c r="I150" s="19"/>
      <c r="J150" s="19"/>
      <c r="K150" s="19"/>
      <c r="L150" s="18" t="s">
        <v>852</v>
      </c>
      <c r="M150" s="18" t="s">
        <v>853</v>
      </c>
      <c r="N150" s="19"/>
      <c r="O150" s="18"/>
      <c r="P150" s="19" t="s">
        <v>44</v>
      </c>
      <c r="Q150" s="19"/>
      <c r="R150" s="18"/>
      <c r="S150" s="18"/>
      <c r="T150" s="19"/>
      <c r="U150" s="19"/>
      <c r="V150" s="19"/>
      <c r="W150" s="19"/>
      <c r="X150" s="19"/>
      <c r="Y150" s="19"/>
      <c r="Z150" s="19"/>
      <c r="AA150" s="18"/>
      <c r="AB150" s="18"/>
      <c r="AC150" s="18"/>
      <c r="AD150" s="21"/>
      <c r="AE150" s="19"/>
      <c r="AF150" s="19"/>
      <c r="AG150" s="19"/>
      <c r="AH150" s="22"/>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8.75" hidden="false" customHeight="true" outlineLevel="0" collapsed="false">
      <c r="A151" s="18" t="n">
        <f aca="false">1+A150</f>
        <v>149</v>
      </c>
      <c r="B151" s="19" t="s">
        <v>854</v>
      </c>
      <c r="C151" s="18" t="n">
        <v>2017</v>
      </c>
      <c r="D151" s="19" t="s">
        <v>843</v>
      </c>
      <c r="E151" s="18" t="s">
        <v>844</v>
      </c>
      <c r="F151" s="18"/>
      <c r="G151" s="18" t="s">
        <v>855</v>
      </c>
      <c r="H151" s="20" t="s">
        <v>856</v>
      </c>
      <c r="I151" s="19"/>
      <c r="J151" s="19"/>
      <c r="K151" s="19"/>
      <c r="L151" s="18" t="s">
        <v>857</v>
      </c>
      <c r="M151" s="18" t="s">
        <v>858</v>
      </c>
      <c r="N151" s="19"/>
      <c r="O151" s="18"/>
      <c r="P151" s="19" t="s">
        <v>44</v>
      </c>
      <c r="Q151" s="19"/>
      <c r="R151" s="18"/>
      <c r="S151" s="18"/>
      <c r="T151" s="19"/>
      <c r="U151" s="19"/>
      <c r="V151" s="19"/>
      <c r="W151" s="19"/>
      <c r="X151" s="19"/>
      <c r="Y151" s="19"/>
      <c r="Z151" s="19"/>
      <c r="AA151" s="18"/>
      <c r="AB151" s="18"/>
      <c r="AC151" s="18"/>
      <c r="AD151" s="21"/>
      <c r="AE151" s="19"/>
      <c r="AF151" s="19"/>
      <c r="AG151" s="19"/>
      <c r="AH151" s="22"/>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8.75" hidden="false" customHeight="true" outlineLevel="0" collapsed="false">
      <c r="A152" s="18" t="n">
        <f aca="false">1+A151</f>
        <v>150</v>
      </c>
      <c r="B152" s="19" t="s">
        <v>859</v>
      </c>
      <c r="C152" s="18" t="n">
        <v>2017</v>
      </c>
      <c r="D152" s="19" t="s">
        <v>843</v>
      </c>
      <c r="E152" s="18" t="s">
        <v>844</v>
      </c>
      <c r="F152" s="18"/>
      <c r="G152" s="18" t="s">
        <v>860</v>
      </c>
      <c r="H152" s="20" t="s">
        <v>388</v>
      </c>
      <c r="I152" s="19"/>
      <c r="J152" s="19"/>
      <c r="K152" s="19"/>
      <c r="L152" s="18" t="s">
        <v>389</v>
      </c>
      <c r="M152" s="18" t="s">
        <v>390</v>
      </c>
      <c r="N152" s="19"/>
      <c r="O152" s="18"/>
      <c r="P152" s="19" t="s">
        <v>44</v>
      </c>
      <c r="Q152" s="19"/>
      <c r="R152" s="18"/>
      <c r="S152" s="18"/>
      <c r="T152" s="19"/>
      <c r="U152" s="19"/>
      <c r="V152" s="19"/>
      <c r="W152" s="19"/>
      <c r="X152" s="19"/>
      <c r="Y152" s="19"/>
      <c r="Z152" s="19"/>
      <c r="AA152" s="18"/>
      <c r="AB152" s="18"/>
      <c r="AC152" s="18"/>
      <c r="AD152" s="21"/>
      <c r="AE152" s="19"/>
      <c r="AF152" s="19"/>
      <c r="AG152" s="19"/>
      <c r="AH152" s="22"/>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8.75" hidden="false" customHeight="true" outlineLevel="0" collapsed="false">
      <c r="A153" s="18" t="n">
        <f aca="false">1+A152</f>
        <v>151</v>
      </c>
      <c r="B153" s="19" t="s">
        <v>861</v>
      </c>
      <c r="C153" s="18" t="n">
        <v>2017</v>
      </c>
      <c r="D153" s="19" t="s">
        <v>843</v>
      </c>
      <c r="E153" s="18" t="s">
        <v>844</v>
      </c>
      <c r="F153" s="18"/>
      <c r="G153" s="18" t="s">
        <v>862</v>
      </c>
      <c r="H153" s="20" t="s">
        <v>863</v>
      </c>
      <c r="I153" s="19"/>
      <c r="J153" s="19"/>
      <c r="K153" s="19"/>
      <c r="L153" s="18" t="s">
        <v>864</v>
      </c>
      <c r="M153" s="18" t="s">
        <v>865</v>
      </c>
      <c r="N153" s="19"/>
      <c r="O153" s="18"/>
      <c r="P153" s="19" t="s">
        <v>44</v>
      </c>
      <c r="Q153" s="19"/>
      <c r="R153" s="18"/>
      <c r="S153" s="18"/>
      <c r="T153" s="19"/>
      <c r="U153" s="19"/>
      <c r="V153" s="19"/>
      <c r="W153" s="19"/>
      <c r="X153" s="19"/>
      <c r="Y153" s="19"/>
      <c r="Z153" s="19"/>
      <c r="AA153" s="18"/>
      <c r="AB153" s="18"/>
      <c r="AC153" s="18"/>
      <c r="AD153" s="21"/>
      <c r="AE153" s="19"/>
      <c r="AF153" s="19"/>
      <c r="AG153" s="19"/>
      <c r="AH153" s="22"/>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8.75" hidden="false" customHeight="true" outlineLevel="0" collapsed="false">
      <c r="A154" s="18" t="n">
        <f aca="false">1+A153</f>
        <v>152</v>
      </c>
      <c r="B154" s="19" t="s">
        <v>866</v>
      </c>
      <c r="C154" s="18" t="n">
        <v>2017</v>
      </c>
      <c r="D154" s="19" t="s">
        <v>843</v>
      </c>
      <c r="E154" s="18" t="s">
        <v>844</v>
      </c>
      <c r="F154" s="18"/>
      <c r="G154" s="18" t="s">
        <v>867</v>
      </c>
      <c r="H154" s="20" t="s">
        <v>868</v>
      </c>
      <c r="I154" s="19"/>
      <c r="J154" s="19"/>
      <c r="K154" s="19"/>
      <c r="L154" s="18" t="s">
        <v>869</v>
      </c>
      <c r="M154" s="18" t="s">
        <v>123</v>
      </c>
      <c r="N154" s="19"/>
      <c r="O154" s="18"/>
      <c r="P154" s="19" t="s">
        <v>44</v>
      </c>
      <c r="Q154" s="19"/>
      <c r="R154" s="18"/>
      <c r="S154" s="18"/>
      <c r="T154" s="19"/>
      <c r="U154" s="19"/>
      <c r="V154" s="19"/>
      <c r="W154" s="19"/>
      <c r="X154" s="19"/>
      <c r="Y154" s="19"/>
      <c r="Z154" s="19"/>
      <c r="AA154" s="18"/>
      <c r="AB154" s="18"/>
      <c r="AC154" s="18"/>
      <c r="AD154" s="21"/>
      <c r="AE154" s="19"/>
      <c r="AF154" s="19"/>
      <c r="AG154" s="19"/>
      <c r="AH154" s="22"/>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33" customFormat="true" ht="18.75" hidden="false" customHeight="true" outlineLevel="0" collapsed="false">
      <c r="A155" s="31" t="n">
        <f aca="false">1+A154</f>
        <v>153</v>
      </c>
      <c r="B155" s="31" t="s">
        <v>870</v>
      </c>
      <c r="C155" s="31" t="n">
        <v>2017</v>
      </c>
      <c r="D155" s="31" t="s">
        <v>843</v>
      </c>
      <c r="E155" s="31" t="s">
        <v>871</v>
      </c>
      <c r="F155" s="31"/>
      <c r="G155" s="31" t="s">
        <v>872</v>
      </c>
      <c r="H155" s="31" t="s">
        <v>873</v>
      </c>
      <c r="I155" s="31"/>
      <c r="J155" s="31"/>
      <c r="K155" s="31"/>
      <c r="L155" s="31" t="s">
        <v>874</v>
      </c>
      <c r="M155" s="31" t="s">
        <v>875</v>
      </c>
      <c r="N155" s="31"/>
      <c r="O155" s="31"/>
      <c r="P155" s="31" t="s">
        <v>44</v>
      </c>
      <c r="Q155" s="31"/>
      <c r="R155" s="31"/>
      <c r="S155" s="31"/>
      <c r="T155" s="31"/>
      <c r="U155" s="31"/>
      <c r="V155" s="31"/>
      <c r="W155" s="31"/>
      <c r="X155" s="31"/>
      <c r="Y155" s="31"/>
      <c r="Z155" s="31"/>
      <c r="AA155" s="31"/>
      <c r="AB155" s="31"/>
      <c r="AC155" s="31"/>
      <c r="AD155" s="31"/>
      <c r="AE155" s="31"/>
      <c r="AF155" s="31"/>
      <c r="AG155" s="31"/>
      <c r="AH155" s="32"/>
    </row>
    <row r="156" customFormat="false" ht="18.75" hidden="false" customHeight="true" outlineLevel="0" collapsed="false">
      <c r="A156" s="18" t="n">
        <f aca="false">1+A155</f>
        <v>154</v>
      </c>
      <c r="B156" s="19" t="s">
        <v>876</v>
      </c>
      <c r="C156" s="18" t="n">
        <v>2017</v>
      </c>
      <c r="D156" s="19" t="s">
        <v>843</v>
      </c>
      <c r="E156" s="18" t="s">
        <v>844</v>
      </c>
      <c r="F156" s="18"/>
      <c r="G156" s="18" t="s">
        <v>877</v>
      </c>
      <c r="H156" s="20" t="s">
        <v>878</v>
      </c>
      <c r="I156" s="19"/>
      <c r="J156" s="19"/>
      <c r="K156" s="19"/>
      <c r="L156" s="18" t="s">
        <v>879</v>
      </c>
      <c r="M156" s="18" t="s">
        <v>880</v>
      </c>
      <c r="N156" s="19"/>
      <c r="O156" s="18"/>
      <c r="P156" s="19" t="s">
        <v>44</v>
      </c>
      <c r="Q156" s="19"/>
      <c r="R156" s="18"/>
      <c r="S156" s="18"/>
      <c r="T156" s="19"/>
      <c r="U156" s="19"/>
      <c r="V156" s="19"/>
      <c r="W156" s="19"/>
      <c r="X156" s="19"/>
      <c r="Y156" s="19"/>
      <c r="Z156" s="19"/>
      <c r="AA156" s="18"/>
      <c r="AB156" s="18"/>
      <c r="AC156" s="18"/>
      <c r="AD156" s="21"/>
      <c r="AE156" s="19"/>
      <c r="AF156" s="19"/>
      <c r="AG156" s="19"/>
      <c r="AH156" s="22"/>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8.75" hidden="false" customHeight="true" outlineLevel="0" collapsed="false">
      <c r="A157" s="18" t="n">
        <f aca="false">1+A156</f>
        <v>155</v>
      </c>
      <c r="B157" s="19" t="s">
        <v>881</v>
      </c>
      <c r="C157" s="18" t="n">
        <v>2018</v>
      </c>
      <c r="D157" s="19" t="s">
        <v>843</v>
      </c>
      <c r="E157" s="18" t="s">
        <v>844</v>
      </c>
      <c r="F157" s="18"/>
      <c r="G157" s="18" t="s">
        <v>882</v>
      </c>
      <c r="H157" s="20" t="s">
        <v>883</v>
      </c>
      <c r="I157" s="19"/>
      <c r="J157" s="19"/>
      <c r="K157" s="19"/>
      <c r="L157" s="18" t="s">
        <v>884</v>
      </c>
      <c r="M157" s="18" t="s">
        <v>885</v>
      </c>
      <c r="N157" s="19"/>
      <c r="O157" s="18"/>
      <c r="P157" s="19" t="s">
        <v>44</v>
      </c>
      <c r="Q157" s="19"/>
      <c r="R157" s="18"/>
      <c r="S157" s="18"/>
      <c r="T157" s="19"/>
      <c r="U157" s="19"/>
      <c r="V157" s="19"/>
      <c r="W157" s="19"/>
      <c r="X157" s="19"/>
      <c r="Y157" s="19"/>
      <c r="Z157" s="19"/>
      <c r="AA157" s="18"/>
      <c r="AB157" s="18"/>
      <c r="AC157" s="18"/>
      <c r="AD157" s="21"/>
      <c r="AE157" s="19"/>
      <c r="AF157" s="19"/>
      <c r="AG157" s="19"/>
      <c r="AH157" s="22"/>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8.75" hidden="false" customHeight="true" outlineLevel="0" collapsed="false">
      <c r="A158" s="18" t="n">
        <f aca="false">1+A157</f>
        <v>156</v>
      </c>
      <c r="B158" s="19" t="s">
        <v>886</v>
      </c>
      <c r="C158" s="18" t="n">
        <v>2017</v>
      </c>
      <c r="D158" s="19" t="s">
        <v>843</v>
      </c>
      <c r="E158" s="18" t="s">
        <v>844</v>
      </c>
      <c r="F158" s="18"/>
      <c r="G158" s="18" t="s">
        <v>887</v>
      </c>
      <c r="H158" s="20" t="s">
        <v>888</v>
      </c>
      <c r="I158" s="19"/>
      <c r="J158" s="19"/>
      <c r="K158" s="19"/>
      <c r="L158" s="18" t="s">
        <v>889</v>
      </c>
      <c r="M158" s="18" t="s">
        <v>890</v>
      </c>
      <c r="N158" s="19"/>
      <c r="O158" s="18"/>
      <c r="P158" s="19" t="s">
        <v>44</v>
      </c>
      <c r="Q158" s="19"/>
      <c r="R158" s="18"/>
      <c r="S158" s="18"/>
      <c r="T158" s="19"/>
      <c r="U158" s="19"/>
      <c r="V158" s="19"/>
      <c r="W158" s="19"/>
      <c r="X158" s="19"/>
      <c r="Y158" s="19"/>
      <c r="Z158" s="19"/>
      <c r="AA158" s="18"/>
      <c r="AB158" s="18"/>
      <c r="AC158" s="18"/>
      <c r="AD158" s="21"/>
      <c r="AE158" s="19"/>
      <c r="AF158" s="19"/>
      <c r="AG158" s="19"/>
      <c r="AH158" s="22"/>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8.75" hidden="false" customHeight="true" outlineLevel="0" collapsed="false">
      <c r="A159" s="18" t="n">
        <f aca="false">1+A158</f>
        <v>157</v>
      </c>
      <c r="B159" s="19" t="s">
        <v>891</v>
      </c>
      <c r="C159" s="18" t="n">
        <v>2017</v>
      </c>
      <c r="D159" s="19" t="s">
        <v>843</v>
      </c>
      <c r="E159" s="18" t="s">
        <v>844</v>
      </c>
      <c r="F159" s="18"/>
      <c r="G159" s="18" t="s">
        <v>892</v>
      </c>
      <c r="H159" s="20" t="s">
        <v>893</v>
      </c>
      <c r="I159" s="19"/>
      <c r="J159" s="19"/>
      <c r="K159" s="19"/>
      <c r="L159" s="18" t="s">
        <v>894</v>
      </c>
      <c r="M159" s="18" t="s">
        <v>895</v>
      </c>
      <c r="N159" s="19"/>
      <c r="O159" s="18"/>
      <c r="P159" s="19" t="s">
        <v>44</v>
      </c>
      <c r="Q159" s="19"/>
      <c r="R159" s="18"/>
      <c r="S159" s="18"/>
      <c r="T159" s="19"/>
      <c r="U159" s="19"/>
      <c r="V159" s="19"/>
      <c r="W159" s="19"/>
      <c r="X159" s="19"/>
      <c r="Y159" s="19"/>
      <c r="Z159" s="19"/>
      <c r="AA159" s="18"/>
      <c r="AB159" s="18"/>
      <c r="AC159" s="18"/>
      <c r="AD159" s="21"/>
      <c r="AE159" s="19"/>
      <c r="AF159" s="19"/>
      <c r="AG159" s="19"/>
      <c r="AH159" s="22"/>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8.75" hidden="false" customHeight="true" outlineLevel="0" collapsed="false">
      <c r="A160" s="18" t="n">
        <f aca="false">1+A159</f>
        <v>158</v>
      </c>
      <c r="B160" s="19" t="s">
        <v>896</v>
      </c>
      <c r="C160" s="18" t="n">
        <v>2017</v>
      </c>
      <c r="D160" s="19" t="s">
        <v>843</v>
      </c>
      <c r="E160" s="18" t="s">
        <v>844</v>
      </c>
      <c r="F160" s="18"/>
      <c r="G160" s="18" t="s">
        <v>897</v>
      </c>
      <c r="H160" s="20" t="s">
        <v>898</v>
      </c>
      <c r="I160" s="19"/>
      <c r="J160" s="19"/>
      <c r="K160" s="19"/>
      <c r="L160" s="18" t="s">
        <v>899</v>
      </c>
      <c r="M160" s="18" t="s">
        <v>900</v>
      </c>
      <c r="N160" s="19"/>
      <c r="O160" s="18"/>
      <c r="P160" s="19" t="s">
        <v>44</v>
      </c>
      <c r="Q160" s="19"/>
      <c r="R160" s="18"/>
      <c r="S160" s="18"/>
      <c r="T160" s="19"/>
      <c r="U160" s="19"/>
      <c r="V160" s="19"/>
      <c r="W160" s="19"/>
      <c r="X160" s="19"/>
      <c r="Y160" s="19"/>
      <c r="Z160" s="19"/>
      <c r="AA160" s="18"/>
      <c r="AB160" s="18"/>
      <c r="AC160" s="18"/>
      <c r="AD160" s="21"/>
      <c r="AE160" s="19"/>
      <c r="AF160" s="19"/>
      <c r="AG160" s="19"/>
      <c r="AH160" s="22"/>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8.75" hidden="false" customHeight="true" outlineLevel="0" collapsed="false">
      <c r="A161" s="18" t="n">
        <f aca="false">1+A160</f>
        <v>159</v>
      </c>
      <c r="B161" s="19" t="s">
        <v>901</v>
      </c>
      <c r="C161" s="18" t="n">
        <v>2018</v>
      </c>
      <c r="D161" s="19" t="s">
        <v>843</v>
      </c>
      <c r="E161" s="18" t="s">
        <v>844</v>
      </c>
      <c r="F161" s="18"/>
      <c r="G161" s="18" t="s">
        <v>902</v>
      </c>
      <c r="H161" s="20" t="s">
        <v>903</v>
      </c>
      <c r="I161" s="19"/>
      <c r="J161" s="19"/>
      <c r="K161" s="19"/>
      <c r="L161" s="18" t="s">
        <v>904</v>
      </c>
      <c r="M161" s="18" t="s">
        <v>905</v>
      </c>
      <c r="N161" s="19"/>
      <c r="O161" s="18"/>
      <c r="P161" s="19" t="s">
        <v>44</v>
      </c>
      <c r="Q161" s="19"/>
      <c r="R161" s="18"/>
      <c r="S161" s="18"/>
      <c r="T161" s="19"/>
      <c r="U161" s="19"/>
      <c r="V161" s="19"/>
      <c r="W161" s="19"/>
      <c r="X161" s="19"/>
      <c r="Y161" s="19"/>
      <c r="Z161" s="19"/>
      <c r="AA161" s="18"/>
      <c r="AB161" s="18"/>
      <c r="AC161" s="18"/>
      <c r="AD161" s="21"/>
      <c r="AE161" s="19"/>
      <c r="AF161" s="19"/>
      <c r="AG161" s="19"/>
      <c r="AH161" s="22"/>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8.75" hidden="false" customHeight="true" outlineLevel="0" collapsed="false">
      <c r="A162" s="18" t="n">
        <f aca="false">1+A161</f>
        <v>160</v>
      </c>
      <c r="B162" s="19" t="s">
        <v>906</v>
      </c>
      <c r="C162" s="18" t="n">
        <v>2017</v>
      </c>
      <c r="D162" s="19" t="s">
        <v>843</v>
      </c>
      <c r="E162" s="18" t="s">
        <v>844</v>
      </c>
      <c r="F162" s="18"/>
      <c r="G162" s="18" t="s">
        <v>907</v>
      </c>
      <c r="H162" s="20" t="s">
        <v>510</v>
      </c>
      <c r="I162" s="19"/>
      <c r="J162" s="19"/>
      <c r="K162" s="19"/>
      <c r="L162" s="18" t="s">
        <v>908</v>
      </c>
      <c r="M162" s="18" t="s">
        <v>909</v>
      </c>
      <c r="N162" s="19"/>
      <c r="O162" s="18"/>
      <c r="P162" s="19" t="s">
        <v>44</v>
      </c>
      <c r="Q162" s="19"/>
      <c r="R162" s="18"/>
      <c r="S162" s="18"/>
      <c r="T162" s="19"/>
      <c r="U162" s="19"/>
      <c r="V162" s="19"/>
      <c r="W162" s="19"/>
      <c r="X162" s="19"/>
      <c r="Y162" s="19"/>
      <c r="Z162" s="19"/>
      <c r="AA162" s="18"/>
      <c r="AB162" s="18"/>
      <c r="AC162" s="18"/>
      <c r="AD162" s="21"/>
      <c r="AE162" s="19"/>
      <c r="AF162" s="19"/>
      <c r="AG162" s="19"/>
      <c r="AH162" s="22"/>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8.75" hidden="false" customHeight="true" outlineLevel="0" collapsed="false">
      <c r="A163" s="18" t="n">
        <f aca="false">1+A162</f>
        <v>161</v>
      </c>
      <c r="B163" s="19" t="s">
        <v>910</v>
      </c>
      <c r="C163" s="18" t="n">
        <v>2018</v>
      </c>
      <c r="D163" s="19" t="s">
        <v>843</v>
      </c>
      <c r="E163" s="18" t="s">
        <v>911</v>
      </c>
      <c r="F163" s="18"/>
      <c r="G163" s="18" t="s">
        <v>912</v>
      </c>
      <c r="H163" s="20" t="s">
        <v>913</v>
      </c>
      <c r="I163" s="19"/>
      <c r="J163" s="19"/>
      <c r="K163" s="19"/>
      <c r="L163" s="18" t="s">
        <v>914</v>
      </c>
      <c r="M163" s="18" t="s">
        <v>915</v>
      </c>
      <c r="N163" s="19"/>
      <c r="O163" s="18"/>
      <c r="P163" s="19" t="s">
        <v>44</v>
      </c>
      <c r="Q163" s="19"/>
      <c r="R163" s="18"/>
      <c r="S163" s="18"/>
      <c r="T163" s="19"/>
      <c r="U163" s="19"/>
      <c r="V163" s="19"/>
      <c r="W163" s="19"/>
      <c r="X163" s="19"/>
      <c r="Y163" s="19"/>
      <c r="Z163" s="19"/>
      <c r="AA163" s="18"/>
      <c r="AB163" s="18"/>
      <c r="AC163" s="18"/>
      <c r="AD163" s="21"/>
      <c r="AE163" s="19"/>
      <c r="AF163" s="19"/>
      <c r="AG163" s="19"/>
      <c r="AH163" s="22"/>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8.75" hidden="false" customHeight="true" outlineLevel="0" collapsed="false">
      <c r="A164" s="18" t="n">
        <f aca="false">1+A163</f>
        <v>162</v>
      </c>
      <c r="B164" s="19" t="s">
        <v>916</v>
      </c>
      <c r="C164" s="18" t="n">
        <v>2017</v>
      </c>
      <c r="D164" s="19" t="s">
        <v>843</v>
      </c>
      <c r="E164" s="18" t="s">
        <v>844</v>
      </c>
      <c r="F164" s="18"/>
      <c r="G164" s="18" t="s">
        <v>917</v>
      </c>
      <c r="H164" s="20" t="s">
        <v>918</v>
      </c>
      <c r="I164" s="19"/>
      <c r="J164" s="19"/>
      <c r="K164" s="19"/>
      <c r="L164" s="18" t="s">
        <v>919</v>
      </c>
      <c r="M164" s="18" t="s">
        <v>920</v>
      </c>
      <c r="N164" s="19"/>
      <c r="O164" s="18"/>
      <c r="P164" s="19" t="s">
        <v>44</v>
      </c>
      <c r="Q164" s="19"/>
      <c r="R164" s="18"/>
      <c r="S164" s="18"/>
      <c r="T164" s="19"/>
      <c r="U164" s="19"/>
      <c r="V164" s="19"/>
      <c r="W164" s="19"/>
      <c r="X164" s="19"/>
      <c r="Y164" s="19"/>
      <c r="Z164" s="19"/>
      <c r="AA164" s="18"/>
      <c r="AB164" s="18"/>
      <c r="AC164" s="18"/>
      <c r="AD164" s="21"/>
      <c r="AE164" s="19"/>
      <c r="AF164" s="19"/>
      <c r="AG164" s="19"/>
      <c r="AH164" s="22"/>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8.75" hidden="false" customHeight="true" outlineLevel="0" collapsed="false">
      <c r="A165" s="18" t="n">
        <f aca="false">1+A164</f>
        <v>163</v>
      </c>
      <c r="B165" s="19" t="s">
        <v>921</v>
      </c>
      <c r="C165" s="18" t="n">
        <v>2016</v>
      </c>
      <c r="D165" s="19" t="s">
        <v>843</v>
      </c>
      <c r="E165" s="18" t="s">
        <v>844</v>
      </c>
      <c r="F165" s="18"/>
      <c r="G165" s="18" t="s">
        <v>922</v>
      </c>
      <c r="H165" s="20" t="s">
        <v>923</v>
      </c>
      <c r="I165" s="19"/>
      <c r="J165" s="19"/>
      <c r="K165" s="19"/>
      <c r="L165" s="18"/>
      <c r="M165" s="18"/>
      <c r="N165" s="19"/>
      <c r="O165" s="18"/>
      <c r="P165" s="19" t="s">
        <v>44</v>
      </c>
      <c r="Q165" s="19"/>
      <c r="R165" s="18"/>
      <c r="S165" s="18"/>
      <c r="T165" s="19"/>
      <c r="U165" s="19"/>
      <c r="V165" s="19"/>
      <c r="W165" s="19"/>
      <c r="X165" s="19"/>
      <c r="Y165" s="19"/>
      <c r="Z165" s="19"/>
      <c r="AA165" s="18"/>
      <c r="AB165" s="18"/>
      <c r="AC165" s="18"/>
      <c r="AD165" s="21"/>
      <c r="AE165" s="19"/>
      <c r="AF165" s="19"/>
      <c r="AG165" s="19"/>
      <c r="AH165" s="22"/>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8.75" hidden="false" customHeight="true" outlineLevel="0" collapsed="false">
      <c r="A166" s="18" t="n">
        <f aca="false">1+A165</f>
        <v>164</v>
      </c>
      <c r="B166" s="19" t="s">
        <v>924</v>
      </c>
      <c r="C166" s="18" t="n">
        <v>2017</v>
      </c>
      <c r="D166" s="19" t="s">
        <v>843</v>
      </c>
      <c r="E166" s="18" t="s">
        <v>844</v>
      </c>
      <c r="F166" s="18"/>
      <c r="G166" s="18" t="s">
        <v>925</v>
      </c>
      <c r="H166" s="20" t="s">
        <v>926</v>
      </c>
      <c r="I166" s="19"/>
      <c r="J166" s="19"/>
      <c r="K166" s="19"/>
      <c r="L166" s="18"/>
      <c r="M166" s="18"/>
      <c r="N166" s="19"/>
      <c r="O166" s="18"/>
      <c r="P166" s="19" t="s">
        <v>44</v>
      </c>
      <c r="Q166" s="19"/>
      <c r="R166" s="18"/>
      <c r="S166" s="18"/>
      <c r="T166" s="19"/>
      <c r="U166" s="19"/>
      <c r="V166" s="19"/>
      <c r="W166" s="19"/>
      <c r="X166" s="19"/>
      <c r="Y166" s="19"/>
      <c r="Z166" s="19"/>
      <c r="AA166" s="18"/>
      <c r="AB166" s="18"/>
      <c r="AC166" s="18"/>
      <c r="AD166" s="21"/>
      <c r="AE166" s="19"/>
      <c r="AF166" s="19"/>
      <c r="AG166" s="19"/>
      <c r="AH166" s="22"/>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8.75" hidden="false" customHeight="true" outlineLevel="0" collapsed="false">
      <c r="A167" s="18" t="n">
        <f aca="false">1+A166</f>
        <v>165</v>
      </c>
      <c r="B167" s="19" t="s">
        <v>927</v>
      </c>
      <c r="C167" s="18" t="n">
        <v>2017</v>
      </c>
      <c r="D167" s="19" t="s">
        <v>843</v>
      </c>
      <c r="E167" s="18" t="s">
        <v>844</v>
      </c>
      <c r="F167" s="18"/>
      <c r="G167" s="18" t="s">
        <v>928</v>
      </c>
      <c r="H167" s="20" t="s">
        <v>929</v>
      </c>
      <c r="I167" s="19"/>
      <c r="J167" s="19"/>
      <c r="K167" s="19"/>
      <c r="L167" s="18"/>
      <c r="M167" s="18"/>
      <c r="N167" s="19"/>
      <c r="O167" s="18"/>
      <c r="P167" s="19" t="s">
        <v>44</v>
      </c>
      <c r="Q167" s="19"/>
      <c r="R167" s="18"/>
      <c r="S167" s="18"/>
      <c r="T167" s="19"/>
      <c r="U167" s="19"/>
      <c r="V167" s="19"/>
      <c r="W167" s="19"/>
      <c r="X167" s="19"/>
      <c r="Y167" s="19"/>
      <c r="Z167" s="19"/>
      <c r="AA167" s="18"/>
      <c r="AB167" s="18"/>
      <c r="AC167" s="18"/>
      <c r="AD167" s="21"/>
      <c r="AE167" s="19"/>
      <c r="AF167" s="19"/>
      <c r="AG167" s="19"/>
      <c r="AH167" s="22"/>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8.75" hidden="false" customHeight="true" outlineLevel="0" collapsed="false">
      <c r="A168" s="18" t="n">
        <f aca="false">1+A167</f>
        <v>166</v>
      </c>
      <c r="B168" s="19" t="s">
        <v>930</v>
      </c>
      <c r="C168" s="18" t="n">
        <v>2017</v>
      </c>
      <c r="D168" s="19" t="s">
        <v>843</v>
      </c>
      <c r="E168" s="18" t="s">
        <v>844</v>
      </c>
      <c r="F168" s="18"/>
      <c r="G168" s="18" t="s">
        <v>931</v>
      </c>
      <c r="H168" s="20" t="s">
        <v>932</v>
      </c>
      <c r="I168" s="19"/>
      <c r="J168" s="19"/>
      <c r="K168" s="19"/>
      <c r="L168" s="18"/>
      <c r="M168" s="18"/>
      <c r="N168" s="19"/>
      <c r="O168" s="18"/>
      <c r="P168" s="19" t="s">
        <v>44</v>
      </c>
      <c r="Q168" s="19"/>
      <c r="R168" s="18"/>
      <c r="S168" s="18"/>
      <c r="T168" s="19"/>
      <c r="U168" s="19"/>
      <c r="V168" s="19"/>
      <c r="W168" s="19"/>
      <c r="X168" s="19"/>
      <c r="Y168" s="19"/>
      <c r="Z168" s="19"/>
      <c r="AA168" s="18"/>
      <c r="AB168" s="18"/>
      <c r="AC168" s="18"/>
      <c r="AD168" s="21"/>
      <c r="AE168" s="19"/>
      <c r="AF168" s="19"/>
      <c r="AG168" s="19"/>
      <c r="AH168" s="22"/>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8.75" hidden="false" customHeight="true" outlineLevel="0" collapsed="false">
      <c r="A169" s="18" t="n">
        <f aca="false">1+A168</f>
        <v>167</v>
      </c>
      <c r="B169" s="19" t="s">
        <v>933</v>
      </c>
      <c r="C169" s="18" t="n">
        <v>2017</v>
      </c>
      <c r="D169" s="19" t="s">
        <v>843</v>
      </c>
      <c r="E169" s="18" t="s">
        <v>934</v>
      </c>
      <c r="F169" s="18"/>
      <c r="G169" s="18" t="s">
        <v>935</v>
      </c>
      <c r="H169" s="20" t="s">
        <v>936</v>
      </c>
      <c r="I169" s="19"/>
      <c r="J169" s="19"/>
      <c r="K169" s="19"/>
      <c r="L169" s="18"/>
      <c r="M169" s="18"/>
      <c r="N169" s="19"/>
      <c r="O169" s="18"/>
      <c r="P169" s="19" t="s">
        <v>44</v>
      </c>
      <c r="Q169" s="19"/>
      <c r="R169" s="18"/>
      <c r="S169" s="18"/>
      <c r="T169" s="19"/>
      <c r="U169" s="19"/>
      <c r="V169" s="19"/>
      <c r="W169" s="19"/>
      <c r="X169" s="19"/>
      <c r="Y169" s="19"/>
      <c r="Z169" s="19"/>
      <c r="AA169" s="18"/>
      <c r="AB169" s="18"/>
      <c r="AC169" s="18"/>
      <c r="AD169" s="21"/>
      <c r="AE169" s="19"/>
      <c r="AF169" s="19"/>
      <c r="AG169" s="19"/>
      <c r="AH169" s="22"/>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8.75" hidden="false" customHeight="true" outlineLevel="0" collapsed="false">
      <c r="A170" s="18" t="n">
        <f aca="false">1+A169</f>
        <v>168</v>
      </c>
      <c r="B170" s="19" t="s">
        <v>937</v>
      </c>
      <c r="C170" s="18" t="n">
        <v>2017</v>
      </c>
      <c r="D170" s="19" t="s">
        <v>843</v>
      </c>
      <c r="E170" s="18" t="s">
        <v>938</v>
      </c>
      <c r="F170" s="18"/>
      <c r="G170" s="18" t="s">
        <v>939</v>
      </c>
      <c r="H170" s="20" t="s">
        <v>940</v>
      </c>
      <c r="I170" s="19"/>
      <c r="J170" s="19"/>
      <c r="K170" s="19"/>
      <c r="L170" s="18"/>
      <c r="M170" s="18"/>
      <c r="N170" s="19"/>
      <c r="O170" s="18"/>
      <c r="P170" s="19" t="s">
        <v>44</v>
      </c>
      <c r="Q170" s="19"/>
      <c r="R170" s="18"/>
      <c r="S170" s="18"/>
      <c r="T170" s="19"/>
      <c r="U170" s="19"/>
      <c r="V170" s="19"/>
      <c r="W170" s="19"/>
      <c r="X170" s="19"/>
      <c r="Y170" s="19"/>
      <c r="Z170" s="19"/>
      <c r="AA170" s="18"/>
      <c r="AB170" s="18"/>
      <c r="AC170" s="18"/>
      <c r="AD170" s="21"/>
      <c r="AE170" s="19"/>
      <c r="AF170" s="19"/>
      <c r="AG170" s="19"/>
      <c r="AH170" s="22"/>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8.75" hidden="false" customHeight="true" outlineLevel="0" collapsed="false">
      <c r="A171" s="18" t="n">
        <f aca="false">1+A170</f>
        <v>169</v>
      </c>
      <c r="B171" s="19" t="s">
        <v>941</v>
      </c>
      <c r="C171" s="18" t="n">
        <v>2017</v>
      </c>
      <c r="D171" s="19" t="s">
        <v>843</v>
      </c>
      <c r="E171" s="18" t="s">
        <v>844</v>
      </c>
      <c r="F171" s="18"/>
      <c r="G171" s="18" t="s">
        <v>942</v>
      </c>
      <c r="H171" s="20" t="s">
        <v>943</v>
      </c>
      <c r="I171" s="19"/>
      <c r="J171" s="19"/>
      <c r="K171" s="19"/>
      <c r="L171" s="18"/>
      <c r="M171" s="18"/>
      <c r="N171" s="19"/>
      <c r="O171" s="18"/>
      <c r="P171" s="19" t="s">
        <v>44</v>
      </c>
      <c r="Q171" s="19"/>
      <c r="R171" s="18"/>
      <c r="S171" s="18"/>
      <c r="T171" s="19"/>
      <c r="U171" s="19"/>
      <c r="V171" s="19"/>
      <c r="W171" s="19"/>
      <c r="X171" s="19"/>
      <c r="Y171" s="19"/>
      <c r="Z171" s="19"/>
      <c r="AA171" s="18"/>
      <c r="AB171" s="18"/>
      <c r="AC171" s="18"/>
      <c r="AD171" s="21"/>
      <c r="AE171" s="19"/>
      <c r="AF171" s="19"/>
      <c r="AG171" s="19"/>
      <c r="AH171" s="22"/>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8.75" hidden="false" customHeight="true" outlineLevel="0" collapsed="false">
      <c r="A172" s="18" t="n">
        <f aca="false">1+A171</f>
        <v>170</v>
      </c>
      <c r="B172" s="19" t="s">
        <v>924</v>
      </c>
      <c r="C172" s="18" t="n">
        <v>2017</v>
      </c>
      <c r="D172" s="19" t="s">
        <v>843</v>
      </c>
      <c r="E172" s="18" t="s">
        <v>844</v>
      </c>
      <c r="F172" s="18"/>
      <c r="G172" s="18" t="s">
        <v>944</v>
      </c>
      <c r="H172" s="20" t="s">
        <v>945</v>
      </c>
      <c r="I172" s="19"/>
      <c r="J172" s="19"/>
      <c r="K172" s="19"/>
      <c r="L172" s="18"/>
      <c r="M172" s="18"/>
      <c r="N172" s="19"/>
      <c r="O172" s="18"/>
      <c r="P172" s="19" t="s">
        <v>44</v>
      </c>
      <c r="Q172" s="19"/>
      <c r="R172" s="18"/>
      <c r="S172" s="18"/>
      <c r="T172" s="19"/>
      <c r="U172" s="19"/>
      <c r="V172" s="19"/>
      <c r="W172" s="19"/>
      <c r="X172" s="19"/>
      <c r="Y172" s="19"/>
      <c r="Z172" s="19"/>
      <c r="AA172" s="18"/>
      <c r="AB172" s="18"/>
      <c r="AC172" s="18"/>
      <c r="AD172" s="21"/>
      <c r="AE172" s="19"/>
      <c r="AF172" s="19"/>
      <c r="AG172" s="19"/>
      <c r="AH172" s="22"/>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8.75" hidden="false" customHeight="true" outlineLevel="0" collapsed="false">
      <c r="A173" s="18" t="n">
        <f aca="false">1+A172</f>
        <v>171</v>
      </c>
      <c r="B173" s="23" t="s">
        <v>946</v>
      </c>
      <c r="C173" s="18" t="n">
        <v>2016</v>
      </c>
      <c r="D173" s="19" t="s">
        <v>843</v>
      </c>
      <c r="E173" s="18" t="s">
        <v>844</v>
      </c>
      <c r="F173" s="18"/>
      <c r="G173" s="18" t="s">
        <v>947</v>
      </c>
      <c r="H173" s="20" t="s">
        <v>948</v>
      </c>
      <c r="I173" s="19"/>
      <c r="J173" s="19"/>
      <c r="K173" s="19"/>
      <c r="L173" s="18"/>
      <c r="M173" s="18"/>
      <c r="N173" s="19"/>
      <c r="O173" s="18"/>
      <c r="P173" s="19" t="s">
        <v>44</v>
      </c>
      <c r="Q173" s="19"/>
      <c r="R173" s="18"/>
      <c r="S173" s="18"/>
      <c r="T173" s="19"/>
      <c r="U173" s="19"/>
      <c r="V173" s="19"/>
      <c r="W173" s="19"/>
      <c r="X173" s="19"/>
      <c r="Y173" s="19"/>
      <c r="Z173" s="19"/>
      <c r="AA173" s="18"/>
      <c r="AB173" s="18"/>
      <c r="AC173" s="18"/>
      <c r="AD173" s="21"/>
      <c r="AE173" s="19"/>
      <c r="AF173" s="19"/>
      <c r="AG173" s="19"/>
      <c r="AH173" s="22"/>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s="29" customFormat="true" ht="18.75" hidden="false" customHeight="true" outlineLevel="0" collapsed="false">
      <c r="A174" s="24" t="n">
        <f aca="false">1+A173</f>
        <v>172</v>
      </c>
      <c r="B174" s="34" t="s">
        <v>949</v>
      </c>
      <c r="C174" s="24" t="n">
        <v>2017</v>
      </c>
      <c r="D174" s="25" t="s">
        <v>843</v>
      </c>
      <c r="E174" s="24" t="s">
        <v>844</v>
      </c>
      <c r="F174" s="24"/>
      <c r="G174" s="24" t="s">
        <v>950</v>
      </c>
      <c r="H174" s="26" t="s">
        <v>351</v>
      </c>
      <c r="I174" s="25" t="s">
        <v>951</v>
      </c>
      <c r="J174" s="25" t="s">
        <v>135</v>
      </c>
      <c r="K174" s="25" t="s">
        <v>952</v>
      </c>
      <c r="L174" s="24" t="s">
        <v>953</v>
      </c>
      <c r="M174" s="24" t="s">
        <v>954</v>
      </c>
      <c r="N174" s="25"/>
      <c r="O174" s="24" t="n">
        <v>1.073</v>
      </c>
      <c r="P174" s="25" t="s">
        <v>44</v>
      </c>
      <c r="Q174" s="25" t="s">
        <v>62</v>
      </c>
      <c r="R174" s="24" t="s">
        <v>955</v>
      </c>
      <c r="S174" s="24"/>
      <c r="T174" s="25"/>
      <c r="U174" s="25"/>
      <c r="V174" s="25"/>
      <c r="W174" s="25"/>
      <c r="X174" s="25"/>
      <c r="Y174" s="25"/>
      <c r="Z174" s="25"/>
      <c r="AA174" s="24" t="s">
        <v>956</v>
      </c>
      <c r="AB174" s="24" t="n">
        <v>0</v>
      </c>
      <c r="AC174" s="24" t="n">
        <v>11</v>
      </c>
      <c r="AD174" s="27"/>
      <c r="AE174" s="25" t="s">
        <v>51</v>
      </c>
      <c r="AF174" s="25" t="s">
        <v>67</v>
      </c>
      <c r="AG174" s="25"/>
      <c r="AH174" s="28" t="s">
        <v>128</v>
      </c>
    </row>
    <row r="175" customFormat="false" ht="18.75" hidden="false" customHeight="true" outlineLevel="0" collapsed="false">
      <c r="A175" s="18" t="n">
        <f aca="false">1+A174</f>
        <v>173</v>
      </c>
      <c r="B175" s="19" t="s">
        <v>957</v>
      </c>
      <c r="C175" s="18" t="n">
        <v>2017</v>
      </c>
      <c r="D175" s="19" t="s">
        <v>843</v>
      </c>
      <c r="E175" s="18" t="s">
        <v>844</v>
      </c>
      <c r="F175" s="18"/>
      <c r="G175" s="18" t="s">
        <v>958</v>
      </c>
      <c r="H175" s="20" t="s">
        <v>959</v>
      </c>
      <c r="I175" s="19"/>
      <c r="J175" s="19"/>
      <c r="K175" s="19"/>
      <c r="L175" s="18"/>
      <c r="M175" s="18"/>
      <c r="N175" s="19"/>
      <c r="O175" s="18"/>
      <c r="P175" s="19" t="s">
        <v>44</v>
      </c>
      <c r="Q175" s="19"/>
      <c r="R175" s="18"/>
      <c r="S175" s="18"/>
      <c r="T175" s="19"/>
      <c r="U175" s="19"/>
      <c r="V175" s="19"/>
      <c r="W175" s="19"/>
      <c r="X175" s="19"/>
      <c r="Y175" s="19"/>
      <c r="Z175" s="19"/>
      <c r="AA175" s="18"/>
      <c r="AB175" s="18"/>
      <c r="AC175" s="18"/>
      <c r="AD175" s="21"/>
      <c r="AE175" s="19"/>
      <c r="AF175" s="19"/>
      <c r="AG175" s="19"/>
      <c r="AH175" s="22"/>
    </row>
    <row r="176" customFormat="false" ht="18.75" hidden="false" customHeight="true" outlineLevel="0" collapsed="false">
      <c r="A176" s="18" t="n">
        <f aca="false">1+A175</f>
        <v>174</v>
      </c>
      <c r="B176" s="19" t="s">
        <v>960</v>
      </c>
      <c r="C176" s="18" t="n">
        <v>2017</v>
      </c>
      <c r="D176" s="19" t="s">
        <v>843</v>
      </c>
      <c r="E176" s="18" t="s">
        <v>844</v>
      </c>
      <c r="F176" s="18"/>
      <c r="G176" s="18" t="s">
        <v>961</v>
      </c>
      <c r="H176" s="20" t="s">
        <v>962</v>
      </c>
      <c r="I176" s="19"/>
      <c r="J176" s="19"/>
      <c r="K176" s="19"/>
      <c r="L176" s="18"/>
      <c r="M176" s="18"/>
      <c r="N176" s="19"/>
      <c r="O176" s="18"/>
      <c r="P176" s="19" t="s">
        <v>44</v>
      </c>
      <c r="Q176" s="19"/>
      <c r="R176" s="18"/>
      <c r="S176" s="18"/>
      <c r="T176" s="19"/>
      <c r="U176" s="19"/>
      <c r="V176" s="19"/>
      <c r="W176" s="19"/>
      <c r="X176" s="19"/>
      <c r="Y176" s="19"/>
      <c r="Z176" s="19"/>
      <c r="AA176" s="18"/>
      <c r="AB176" s="18"/>
      <c r="AC176" s="18"/>
      <c r="AD176" s="21"/>
      <c r="AE176" s="19"/>
      <c r="AF176" s="19"/>
      <c r="AG176" s="19"/>
      <c r="AH176" s="22"/>
    </row>
    <row r="177" customFormat="false" ht="18.75" hidden="false" customHeight="true" outlineLevel="0" collapsed="false">
      <c r="A177" s="18" t="n">
        <f aca="false">1+A176</f>
        <v>175</v>
      </c>
      <c r="B177" s="19" t="s">
        <v>963</v>
      </c>
      <c r="C177" s="18" t="n">
        <v>2017</v>
      </c>
      <c r="D177" s="19" t="s">
        <v>843</v>
      </c>
      <c r="E177" s="18" t="s">
        <v>844</v>
      </c>
      <c r="F177" s="18"/>
      <c r="G177" s="18" t="s">
        <v>964</v>
      </c>
      <c r="H177" s="20" t="s">
        <v>965</v>
      </c>
      <c r="I177" s="19"/>
      <c r="J177" s="19"/>
      <c r="K177" s="19"/>
      <c r="L177" s="18"/>
      <c r="M177" s="18"/>
      <c r="N177" s="19"/>
      <c r="O177" s="18"/>
      <c r="P177" s="19" t="s">
        <v>44</v>
      </c>
      <c r="Q177" s="19"/>
      <c r="R177" s="18"/>
      <c r="S177" s="18"/>
      <c r="T177" s="19"/>
      <c r="U177" s="19"/>
      <c r="V177" s="19"/>
      <c r="W177" s="19"/>
      <c r="X177" s="19"/>
      <c r="Y177" s="19"/>
      <c r="Z177" s="19"/>
      <c r="AA177" s="18"/>
      <c r="AB177" s="18"/>
      <c r="AC177" s="18"/>
      <c r="AD177" s="21"/>
      <c r="AE177" s="19"/>
      <c r="AF177" s="19"/>
      <c r="AG177" s="19"/>
      <c r="AH177" s="22"/>
    </row>
    <row r="178" customFormat="false" ht="18.75" hidden="false" customHeight="true" outlineLevel="0" collapsed="false">
      <c r="A178" s="18" t="n">
        <f aca="false">1+A177</f>
        <v>176</v>
      </c>
      <c r="B178" s="19" t="s">
        <v>966</v>
      </c>
      <c r="C178" s="18" t="n">
        <v>2017</v>
      </c>
      <c r="D178" s="19" t="s">
        <v>843</v>
      </c>
      <c r="E178" s="18" t="s">
        <v>844</v>
      </c>
      <c r="F178" s="18"/>
      <c r="G178" s="18" t="s">
        <v>967</v>
      </c>
      <c r="H178" s="20" t="s">
        <v>968</v>
      </c>
      <c r="I178" s="19"/>
      <c r="J178" s="19"/>
      <c r="K178" s="19"/>
      <c r="L178" s="18"/>
      <c r="M178" s="18"/>
      <c r="N178" s="19"/>
      <c r="O178" s="18"/>
      <c r="P178" s="19" t="s">
        <v>44</v>
      </c>
      <c r="Q178" s="19"/>
      <c r="R178" s="18"/>
      <c r="S178" s="18"/>
      <c r="T178" s="19"/>
      <c r="U178" s="19"/>
      <c r="V178" s="19"/>
      <c r="W178" s="19"/>
      <c r="X178" s="19"/>
      <c r="Y178" s="19"/>
      <c r="Z178" s="19"/>
      <c r="AA178" s="18"/>
      <c r="AB178" s="18"/>
      <c r="AC178" s="18"/>
      <c r="AD178" s="21"/>
      <c r="AE178" s="19"/>
      <c r="AF178" s="19"/>
      <c r="AG178" s="19"/>
      <c r="AH178" s="22"/>
    </row>
    <row r="179" customFormat="false" ht="18.75" hidden="false" customHeight="true" outlineLevel="0" collapsed="false">
      <c r="A179" s="18" t="n">
        <f aca="false">1+A178</f>
        <v>177</v>
      </c>
      <c r="B179" s="19" t="s">
        <v>960</v>
      </c>
      <c r="C179" s="18" t="n">
        <v>2017</v>
      </c>
      <c r="D179" s="19" t="s">
        <v>843</v>
      </c>
      <c r="E179" s="18" t="s">
        <v>844</v>
      </c>
      <c r="F179" s="18"/>
      <c r="G179" s="18" t="s">
        <v>969</v>
      </c>
      <c r="H179" s="20" t="s">
        <v>970</v>
      </c>
      <c r="I179" s="19"/>
      <c r="J179" s="19"/>
      <c r="K179" s="19"/>
      <c r="L179" s="18"/>
      <c r="M179" s="18"/>
      <c r="N179" s="19"/>
      <c r="O179" s="18"/>
      <c r="P179" s="19" t="s">
        <v>44</v>
      </c>
      <c r="Q179" s="19"/>
      <c r="R179" s="18"/>
      <c r="S179" s="18"/>
      <c r="T179" s="19"/>
      <c r="U179" s="19"/>
      <c r="V179" s="19"/>
      <c r="W179" s="19"/>
      <c r="X179" s="19"/>
      <c r="Y179" s="19"/>
      <c r="Z179" s="19"/>
      <c r="AA179" s="18"/>
      <c r="AB179" s="18"/>
      <c r="AC179" s="18"/>
      <c r="AD179" s="21"/>
      <c r="AE179" s="19"/>
      <c r="AF179" s="19"/>
      <c r="AG179" s="19"/>
      <c r="AH179" s="22"/>
    </row>
    <row r="180" customFormat="false" ht="18.75" hidden="false" customHeight="true" outlineLevel="0" collapsed="false">
      <c r="A180" s="18" t="n">
        <f aca="false">1+A179</f>
        <v>178</v>
      </c>
      <c r="B180" s="19" t="s">
        <v>971</v>
      </c>
      <c r="C180" s="18" t="n">
        <v>2017</v>
      </c>
      <c r="D180" s="19" t="s">
        <v>843</v>
      </c>
      <c r="E180" s="18" t="s">
        <v>844</v>
      </c>
      <c r="F180" s="18"/>
      <c r="G180" s="18" t="s">
        <v>972</v>
      </c>
      <c r="H180" s="20" t="s">
        <v>973</v>
      </c>
      <c r="I180" s="19"/>
      <c r="J180" s="19"/>
      <c r="K180" s="19"/>
      <c r="L180" s="18"/>
      <c r="M180" s="18"/>
      <c r="N180" s="19"/>
      <c r="O180" s="18"/>
      <c r="P180" s="19" t="s">
        <v>44</v>
      </c>
      <c r="Q180" s="19"/>
      <c r="R180" s="18"/>
      <c r="S180" s="18"/>
      <c r="T180" s="19"/>
      <c r="U180" s="19"/>
      <c r="V180" s="19"/>
      <c r="W180" s="19"/>
      <c r="X180" s="19"/>
      <c r="Y180" s="19"/>
      <c r="Z180" s="19"/>
      <c r="AA180" s="18"/>
      <c r="AB180" s="18"/>
      <c r="AC180" s="18"/>
      <c r="AD180" s="21"/>
      <c r="AE180" s="19"/>
      <c r="AF180" s="19"/>
      <c r="AG180" s="19"/>
      <c r="AH180" s="22"/>
    </row>
    <row r="181" customFormat="false" ht="18.75" hidden="false" customHeight="true" outlineLevel="0" collapsed="false">
      <c r="A181" s="18" t="n">
        <f aca="false">1+A180</f>
        <v>179</v>
      </c>
      <c r="B181" s="19" t="s">
        <v>974</v>
      </c>
      <c r="C181" s="18" t="n">
        <v>2017</v>
      </c>
      <c r="D181" s="19" t="s">
        <v>843</v>
      </c>
      <c r="E181" s="18" t="s">
        <v>975</v>
      </c>
      <c r="F181" s="18"/>
      <c r="G181" s="18" t="s">
        <v>976</v>
      </c>
      <c r="H181" s="20" t="s">
        <v>977</v>
      </c>
      <c r="I181" s="19"/>
      <c r="J181" s="19"/>
      <c r="K181" s="19"/>
      <c r="L181" s="18"/>
      <c r="M181" s="18"/>
      <c r="N181" s="19"/>
      <c r="O181" s="18"/>
      <c r="P181" s="19" t="s">
        <v>44</v>
      </c>
      <c r="Q181" s="19"/>
      <c r="R181" s="18"/>
      <c r="S181" s="18"/>
      <c r="T181" s="19"/>
      <c r="U181" s="19"/>
      <c r="V181" s="19"/>
      <c r="W181" s="19"/>
      <c r="X181" s="19"/>
      <c r="Y181" s="19"/>
      <c r="Z181" s="19"/>
      <c r="AA181" s="18"/>
      <c r="AB181" s="18"/>
      <c r="AC181" s="18"/>
      <c r="AD181" s="21"/>
      <c r="AE181" s="19"/>
      <c r="AF181" s="19"/>
      <c r="AG181" s="19"/>
      <c r="AH181" s="22"/>
    </row>
    <row r="182" customFormat="false" ht="18.75" hidden="false" customHeight="true" outlineLevel="0" collapsed="false">
      <c r="A182" s="18" t="n">
        <f aca="false">1+A181</f>
        <v>180</v>
      </c>
      <c r="B182" s="19" t="s">
        <v>978</v>
      </c>
      <c r="C182" s="18" t="n">
        <v>2017</v>
      </c>
      <c r="D182" s="19" t="s">
        <v>843</v>
      </c>
      <c r="E182" s="18" t="s">
        <v>979</v>
      </c>
      <c r="F182" s="18"/>
      <c r="G182" s="18" t="s">
        <v>980</v>
      </c>
      <c r="H182" s="20" t="s">
        <v>981</v>
      </c>
      <c r="I182" s="19"/>
      <c r="J182" s="19"/>
      <c r="K182" s="19"/>
      <c r="L182" s="18"/>
      <c r="M182" s="18"/>
      <c r="N182" s="19"/>
      <c r="O182" s="18"/>
      <c r="P182" s="19" t="s">
        <v>44</v>
      </c>
      <c r="Q182" s="19"/>
      <c r="R182" s="18"/>
      <c r="S182" s="18"/>
      <c r="T182" s="19"/>
      <c r="U182" s="19"/>
      <c r="V182" s="19"/>
      <c r="W182" s="19"/>
      <c r="X182" s="19"/>
      <c r="Y182" s="19"/>
      <c r="Z182" s="19"/>
      <c r="AA182" s="18"/>
      <c r="AB182" s="18"/>
      <c r="AC182" s="18"/>
      <c r="AD182" s="21"/>
      <c r="AE182" s="19"/>
      <c r="AF182" s="19"/>
      <c r="AG182" s="19"/>
      <c r="AH182" s="22"/>
    </row>
    <row r="183" customFormat="false" ht="18.75" hidden="false" customHeight="true" outlineLevel="0" collapsed="false">
      <c r="A183" s="18" t="n">
        <f aca="false">1+A182</f>
        <v>181</v>
      </c>
      <c r="B183" s="19" t="s">
        <v>982</v>
      </c>
      <c r="C183" s="18" t="n">
        <v>2017</v>
      </c>
      <c r="D183" s="19" t="s">
        <v>843</v>
      </c>
      <c r="E183" s="18" t="s">
        <v>983</v>
      </c>
      <c r="F183" s="18"/>
      <c r="G183" s="18" t="s">
        <v>984</v>
      </c>
      <c r="H183" s="20" t="s">
        <v>985</v>
      </c>
      <c r="I183" s="19"/>
      <c r="J183" s="19"/>
      <c r="K183" s="19"/>
      <c r="L183" s="18"/>
      <c r="M183" s="18"/>
      <c r="N183" s="19"/>
      <c r="O183" s="18"/>
      <c r="P183" s="19" t="s">
        <v>44</v>
      </c>
      <c r="Q183" s="19"/>
      <c r="R183" s="18"/>
      <c r="S183" s="18"/>
      <c r="T183" s="19"/>
      <c r="U183" s="19"/>
      <c r="V183" s="19"/>
      <c r="W183" s="19"/>
      <c r="X183" s="19"/>
      <c r="Y183" s="19"/>
      <c r="Z183" s="19"/>
      <c r="AA183" s="18"/>
      <c r="AB183" s="18"/>
      <c r="AC183" s="18"/>
      <c r="AD183" s="21"/>
      <c r="AE183" s="19"/>
      <c r="AF183" s="19"/>
      <c r="AG183" s="19"/>
      <c r="AH183" s="22"/>
    </row>
    <row r="184" customFormat="false" ht="18.75" hidden="false" customHeight="true" outlineLevel="0" collapsed="false">
      <c r="A184" s="18" t="n">
        <f aca="false">1+A183</f>
        <v>182</v>
      </c>
      <c r="B184" s="19" t="s">
        <v>986</v>
      </c>
      <c r="C184" s="18" t="n">
        <v>2017</v>
      </c>
      <c r="D184" s="19" t="s">
        <v>843</v>
      </c>
      <c r="E184" s="18" t="s">
        <v>844</v>
      </c>
      <c r="F184" s="18"/>
      <c r="G184" s="18" t="s">
        <v>987</v>
      </c>
      <c r="H184" s="20" t="s">
        <v>988</v>
      </c>
      <c r="I184" s="19"/>
      <c r="J184" s="19"/>
      <c r="K184" s="19"/>
      <c r="L184" s="18"/>
      <c r="M184" s="18"/>
      <c r="N184" s="19"/>
      <c r="O184" s="18"/>
      <c r="P184" s="19" t="s">
        <v>44</v>
      </c>
      <c r="Q184" s="19"/>
      <c r="R184" s="18"/>
      <c r="S184" s="18"/>
      <c r="T184" s="19"/>
      <c r="U184" s="19"/>
      <c r="V184" s="19"/>
      <c r="W184" s="19"/>
      <c r="X184" s="19"/>
      <c r="Y184" s="19"/>
      <c r="Z184" s="19"/>
      <c r="AA184" s="18"/>
      <c r="AB184" s="18"/>
      <c r="AC184" s="18"/>
      <c r="AD184" s="21"/>
      <c r="AE184" s="19"/>
      <c r="AF184" s="19"/>
      <c r="AG184" s="19"/>
      <c r="AH184" s="22"/>
    </row>
    <row r="185" customFormat="false" ht="18.75" hidden="false" customHeight="true" outlineLevel="0" collapsed="false">
      <c r="A185" s="18" t="n">
        <f aca="false">1+A184</f>
        <v>183</v>
      </c>
      <c r="B185" s="19" t="s">
        <v>989</v>
      </c>
      <c r="C185" s="18" t="n">
        <v>2017</v>
      </c>
      <c r="D185" s="19" t="s">
        <v>843</v>
      </c>
      <c r="E185" s="18" t="s">
        <v>990</v>
      </c>
      <c r="F185" s="18"/>
      <c r="G185" s="18" t="s">
        <v>991</v>
      </c>
      <c r="H185" s="20" t="s">
        <v>992</v>
      </c>
      <c r="I185" s="19"/>
      <c r="J185" s="19"/>
      <c r="K185" s="19"/>
      <c r="L185" s="18"/>
      <c r="M185" s="18"/>
      <c r="N185" s="19"/>
      <c r="O185" s="18"/>
      <c r="P185" s="19" t="s">
        <v>44</v>
      </c>
      <c r="Q185" s="19"/>
      <c r="R185" s="18"/>
      <c r="S185" s="18"/>
      <c r="T185" s="19"/>
      <c r="U185" s="19"/>
      <c r="V185" s="19"/>
      <c r="W185" s="19"/>
      <c r="X185" s="19"/>
      <c r="Y185" s="19"/>
      <c r="Z185" s="19"/>
      <c r="AA185" s="18"/>
      <c r="AB185" s="18"/>
      <c r="AC185" s="18"/>
      <c r="AD185" s="21"/>
      <c r="AE185" s="19"/>
      <c r="AF185" s="19"/>
      <c r="AG185" s="19"/>
      <c r="AH185" s="22"/>
    </row>
    <row r="186" customFormat="false" ht="18.75" hidden="false" customHeight="true" outlineLevel="0" collapsed="false">
      <c r="A186" s="18" t="n">
        <f aca="false">1+A185</f>
        <v>184</v>
      </c>
      <c r="B186" s="19" t="s">
        <v>993</v>
      </c>
      <c r="C186" s="18" t="n">
        <v>2017</v>
      </c>
      <c r="D186" s="19" t="s">
        <v>843</v>
      </c>
      <c r="E186" s="18" t="s">
        <v>844</v>
      </c>
      <c r="F186" s="18"/>
      <c r="G186" s="18" t="s">
        <v>994</v>
      </c>
      <c r="H186" s="20" t="s">
        <v>995</v>
      </c>
      <c r="I186" s="19"/>
      <c r="J186" s="19"/>
      <c r="K186" s="19"/>
      <c r="L186" s="18"/>
      <c r="M186" s="18"/>
      <c r="N186" s="19"/>
      <c r="O186" s="18"/>
      <c r="P186" s="19" t="s">
        <v>44</v>
      </c>
      <c r="Q186" s="19"/>
      <c r="R186" s="18"/>
      <c r="S186" s="18"/>
      <c r="T186" s="19"/>
      <c r="U186" s="19"/>
      <c r="V186" s="19"/>
      <c r="W186" s="19"/>
      <c r="X186" s="19"/>
      <c r="Y186" s="19"/>
      <c r="Z186" s="19"/>
      <c r="AA186" s="18"/>
      <c r="AB186" s="18"/>
      <c r="AC186" s="18"/>
      <c r="AD186" s="21"/>
      <c r="AE186" s="19"/>
      <c r="AF186" s="19"/>
      <c r="AG186" s="19"/>
      <c r="AH186" s="22"/>
    </row>
    <row r="187" customFormat="false" ht="18.75" hidden="false" customHeight="true" outlineLevel="0" collapsed="false">
      <c r="A187" s="18" t="n">
        <f aca="false">1+A186</f>
        <v>185</v>
      </c>
      <c r="B187" s="19" t="s">
        <v>996</v>
      </c>
      <c r="C187" s="18" t="n">
        <v>2017</v>
      </c>
      <c r="D187" s="19" t="s">
        <v>843</v>
      </c>
      <c r="E187" s="18" t="s">
        <v>983</v>
      </c>
      <c r="F187" s="18"/>
      <c r="G187" s="18" t="s">
        <v>997</v>
      </c>
      <c r="H187" s="20" t="s">
        <v>998</v>
      </c>
      <c r="I187" s="19"/>
      <c r="J187" s="19"/>
      <c r="K187" s="19"/>
      <c r="L187" s="18"/>
      <c r="M187" s="18"/>
      <c r="N187" s="19"/>
      <c r="O187" s="18"/>
      <c r="P187" s="19" t="s">
        <v>44</v>
      </c>
      <c r="Q187" s="19"/>
      <c r="R187" s="18"/>
      <c r="S187" s="18"/>
      <c r="T187" s="19"/>
      <c r="U187" s="19"/>
      <c r="V187" s="19"/>
      <c r="W187" s="19"/>
      <c r="X187" s="19"/>
      <c r="Y187" s="19"/>
      <c r="Z187" s="19"/>
      <c r="AA187" s="18"/>
      <c r="AB187" s="18"/>
      <c r="AC187" s="18"/>
      <c r="AD187" s="21"/>
      <c r="AE187" s="19"/>
      <c r="AF187" s="19"/>
      <c r="AG187" s="19"/>
      <c r="AH187" s="22"/>
    </row>
    <row r="188" customFormat="false" ht="18.75" hidden="false" customHeight="true" outlineLevel="0" collapsed="false">
      <c r="A188" s="18" t="n">
        <f aca="false">1+A187</f>
        <v>186</v>
      </c>
      <c r="B188" s="19" t="s">
        <v>999</v>
      </c>
      <c r="C188" s="18" t="n">
        <v>2017</v>
      </c>
      <c r="D188" s="19" t="s">
        <v>843</v>
      </c>
      <c r="E188" s="18" t="s">
        <v>1000</v>
      </c>
      <c r="F188" s="18"/>
      <c r="G188" s="18" t="s">
        <v>1001</v>
      </c>
      <c r="H188" s="20" t="s">
        <v>1002</v>
      </c>
      <c r="I188" s="19"/>
      <c r="J188" s="19"/>
      <c r="K188" s="19"/>
      <c r="L188" s="18" t="s">
        <v>1003</v>
      </c>
      <c r="M188" s="18" t="s">
        <v>1004</v>
      </c>
      <c r="N188" s="19"/>
      <c r="O188" s="18"/>
      <c r="P188" s="19" t="s">
        <v>44</v>
      </c>
      <c r="Q188" s="19"/>
      <c r="R188" s="18"/>
      <c r="S188" s="18"/>
      <c r="T188" s="19"/>
      <c r="U188" s="19"/>
      <c r="V188" s="19"/>
      <c r="W188" s="19"/>
      <c r="X188" s="19"/>
      <c r="Y188" s="19"/>
      <c r="Z188" s="19"/>
      <c r="AA188" s="18"/>
      <c r="AB188" s="18"/>
      <c r="AC188" s="18"/>
      <c r="AD188" s="21"/>
      <c r="AE188" s="19"/>
      <c r="AF188" s="19"/>
      <c r="AG188" s="19"/>
      <c r="AH188" s="22"/>
    </row>
    <row r="189" customFormat="false" ht="18.75" hidden="false" customHeight="true" outlineLevel="0" collapsed="false">
      <c r="A189" s="18" t="n">
        <f aca="false">1+A188</f>
        <v>187</v>
      </c>
      <c r="B189" s="19" t="s">
        <v>1005</v>
      </c>
      <c r="C189" s="18" t="n">
        <v>2017</v>
      </c>
      <c r="D189" s="19" t="s">
        <v>843</v>
      </c>
      <c r="E189" s="18" t="s">
        <v>844</v>
      </c>
      <c r="F189" s="18"/>
      <c r="G189" s="18" t="s">
        <v>1006</v>
      </c>
      <c r="H189" s="20" t="s">
        <v>1007</v>
      </c>
      <c r="I189" s="19"/>
      <c r="J189" s="19"/>
      <c r="K189" s="19"/>
      <c r="L189" s="18"/>
      <c r="M189" s="18"/>
      <c r="N189" s="19"/>
      <c r="O189" s="18"/>
      <c r="P189" s="19" t="s">
        <v>44</v>
      </c>
      <c r="Q189" s="19"/>
      <c r="R189" s="18"/>
      <c r="S189" s="18"/>
      <c r="T189" s="19"/>
      <c r="U189" s="19"/>
      <c r="V189" s="19"/>
      <c r="W189" s="19"/>
      <c r="X189" s="19"/>
      <c r="Y189" s="19"/>
      <c r="Z189" s="19"/>
      <c r="AA189" s="18"/>
      <c r="AB189" s="18"/>
      <c r="AC189" s="18"/>
      <c r="AD189" s="21"/>
      <c r="AE189" s="19"/>
      <c r="AF189" s="19"/>
      <c r="AG189" s="19"/>
      <c r="AH189" s="22"/>
    </row>
    <row r="190" customFormat="false" ht="18.75" hidden="false" customHeight="true" outlineLevel="0" collapsed="false">
      <c r="A190" s="18" t="n">
        <f aca="false">1+A189</f>
        <v>188</v>
      </c>
      <c r="B190" s="19" t="s">
        <v>1008</v>
      </c>
      <c r="C190" s="18" t="n">
        <v>2017</v>
      </c>
      <c r="D190" s="19" t="s">
        <v>843</v>
      </c>
      <c r="E190" s="18" t="s">
        <v>1009</v>
      </c>
      <c r="F190" s="18"/>
      <c r="G190" s="18" t="s">
        <v>1010</v>
      </c>
      <c r="H190" s="20" t="s">
        <v>1011</v>
      </c>
      <c r="I190" s="19"/>
      <c r="J190" s="19"/>
      <c r="K190" s="19"/>
      <c r="L190" s="18"/>
      <c r="M190" s="18"/>
      <c r="N190" s="19"/>
      <c r="O190" s="18"/>
      <c r="P190" s="19" t="s">
        <v>44</v>
      </c>
      <c r="Q190" s="19"/>
      <c r="R190" s="18"/>
      <c r="S190" s="18"/>
      <c r="T190" s="19"/>
      <c r="U190" s="19"/>
      <c r="V190" s="19"/>
      <c r="W190" s="19"/>
      <c r="X190" s="19"/>
      <c r="Y190" s="19"/>
      <c r="Z190" s="19"/>
      <c r="AA190" s="18"/>
      <c r="AB190" s="18"/>
      <c r="AC190" s="18"/>
      <c r="AD190" s="21"/>
      <c r="AE190" s="19"/>
      <c r="AF190" s="19"/>
      <c r="AG190" s="19"/>
      <c r="AH190" s="22"/>
    </row>
    <row r="191" customFormat="false" ht="18.75" hidden="false" customHeight="true" outlineLevel="0" collapsed="false">
      <c r="A191" s="18" t="n">
        <f aca="false">1+A190</f>
        <v>189</v>
      </c>
      <c r="B191" s="19" t="s">
        <v>1012</v>
      </c>
      <c r="C191" s="18" t="n">
        <v>2016</v>
      </c>
      <c r="D191" s="19" t="s">
        <v>843</v>
      </c>
      <c r="E191" s="18" t="s">
        <v>844</v>
      </c>
      <c r="F191" s="18"/>
      <c r="G191" s="18" t="s">
        <v>1013</v>
      </c>
      <c r="H191" s="20" t="s">
        <v>1014</v>
      </c>
      <c r="I191" s="19"/>
      <c r="J191" s="19"/>
      <c r="K191" s="19"/>
      <c r="L191" s="18"/>
      <c r="M191" s="18"/>
      <c r="N191" s="19"/>
      <c r="O191" s="18"/>
      <c r="P191" s="19" t="s">
        <v>44</v>
      </c>
      <c r="Q191" s="19"/>
      <c r="R191" s="18"/>
      <c r="S191" s="18"/>
      <c r="T191" s="19"/>
      <c r="U191" s="19"/>
      <c r="V191" s="19"/>
      <c r="W191" s="19"/>
      <c r="X191" s="19"/>
      <c r="Y191" s="19"/>
      <c r="Z191" s="19"/>
      <c r="AA191" s="18"/>
      <c r="AB191" s="18"/>
      <c r="AC191" s="18"/>
      <c r="AD191" s="21"/>
      <c r="AE191" s="19"/>
      <c r="AF191" s="19"/>
      <c r="AG191" s="19"/>
      <c r="AH191" s="22"/>
    </row>
    <row r="192" customFormat="false" ht="18.75" hidden="false" customHeight="true" outlineLevel="0" collapsed="false">
      <c r="A192" s="18" t="n">
        <f aca="false">1+A191</f>
        <v>190</v>
      </c>
      <c r="B192" s="19" t="s">
        <v>1015</v>
      </c>
      <c r="C192" s="18" t="n">
        <v>2017</v>
      </c>
      <c r="D192" s="19" t="s">
        <v>843</v>
      </c>
      <c r="E192" s="18" t="s">
        <v>871</v>
      </c>
      <c r="F192" s="18"/>
      <c r="G192" s="18" t="s">
        <v>1016</v>
      </c>
      <c r="H192" s="20" t="s">
        <v>1017</v>
      </c>
      <c r="I192" s="19"/>
      <c r="J192" s="19"/>
      <c r="K192" s="19"/>
      <c r="L192" s="18"/>
      <c r="M192" s="18"/>
      <c r="N192" s="19"/>
      <c r="O192" s="18"/>
      <c r="P192" s="19" t="s">
        <v>44</v>
      </c>
      <c r="Q192" s="19"/>
      <c r="R192" s="18"/>
      <c r="S192" s="18"/>
      <c r="T192" s="19"/>
      <c r="U192" s="19"/>
      <c r="V192" s="19"/>
      <c r="W192" s="19"/>
      <c r="X192" s="19"/>
      <c r="Y192" s="19"/>
      <c r="Z192" s="19"/>
      <c r="AA192" s="18"/>
      <c r="AB192" s="18"/>
      <c r="AC192" s="18"/>
      <c r="AD192" s="21"/>
      <c r="AE192" s="19"/>
      <c r="AF192" s="19"/>
      <c r="AG192" s="19"/>
      <c r="AH192" s="22"/>
    </row>
    <row r="193" customFormat="false" ht="18.75" hidden="false" customHeight="true" outlineLevel="0" collapsed="false">
      <c r="A193" s="18" t="n">
        <f aca="false">1+A192</f>
        <v>191</v>
      </c>
      <c r="B193" s="19" t="s">
        <v>1018</v>
      </c>
      <c r="C193" s="18" t="n">
        <v>2016</v>
      </c>
      <c r="D193" s="19" t="s">
        <v>843</v>
      </c>
      <c r="E193" s="18" t="s">
        <v>844</v>
      </c>
      <c r="F193" s="18"/>
      <c r="G193" s="18" t="s">
        <v>1019</v>
      </c>
      <c r="H193" s="20" t="s">
        <v>1020</v>
      </c>
      <c r="I193" s="19"/>
      <c r="J193" s="19"/>
      <c r="K193" s="19"/>
      <c r="L193" s="18"/>
      <c r="M193" s="18"/>
      <c r="N193" s="19"/>
      <c r="O193" s="18"/>
      <c r="P193" s="19" t="s">
        <v>44</v>
      </c>
      <c r="Q193" s="19"/>
      <c r="R193" s="18"/>
      <c r="S193" s="18"/>
      <c r="T193" s="19"/>
      <c r="U193" s="19"/>
      <c r="V193" s="19"/>
      <c r="W193" s="19"/>
      <c r="X193" s="19"/>
      <c r="Y193" s="19"/>
      <c r="Z193" s="19"/>
      <c r="AA193" s="18"/>
      <c r="AB193" s="18"/>
      <c r="AC193" s="18"/>
      <c r="AD193" s="21"/>
      <c r="AE193" s="19"/>
      <c r="AF193" s="19"/>
      <c r="AG193" s="19"/>
      <c r="AH193" s="22"/>
    </row>
    <row r="194" customFormat="false" ht="18.75" hidden="false" customHeight="true" outlineLevel="0" collapsed="false">
      <c r="A194" s="18" t="n">
        <f aca="false">1+A193</f>
        <v>192</v>
      </c>
      <c r="B194" s="19" t="s">
        <v>1021</v>
      </c>
      <c r="C194" s="18" t="n">
        <v>2016</v>
      </c>
      <c r="D194" s="19" t="s">
        <v>843</v>
      </c>
      <c r="E194" s="18" t="s">
        <v>844</v>
      </c>
      <c r="F194" s="18"/>
      <c r="G194" s="18" t="s">
        <v>1022</v>
      </c>
      <c r="H194" s="20" t="s">
        <v>1023</v>
      </c>
      <c r="I194" s="19"/>
      <c r="J194" s="19"/>
      <c r="K194" s="19"/>
      <c r="L194" s="18"/>
      <c r="M194" s="18"/>
      <c r="N194" s="19"/>
      <c r="O194" s="18"/>
      <c r="P194" s="19" t="s">
        <v>44</v>
      </c>
      <c r="Q194" s="19"/>
      <c r="R194" s="18"/>
      <c r="S194" s="18"/>
      <c r="T194" s="19"/>
      <c r="U194" s="19"/>
      <c r="V194" s="19"/>
      <c r="W194" s="19"/>
      <c r="X194" s="19"/>
      <c r="Y194" s="19"/>
      <c r="Z194" s="19"/>
      <c r="AA194" s="18"/>
      <c r="AB194" s="18"/>
      <c r="AC194" s="18"/>
      <c r="AD194" s="21"/>
      <c r="AE194" s="19"/>
      <c r="AF194" s="19"/>
      <c r="AG194" s="19"/>
      <c r="AH194" s="22"/>
    </row>
    <row r="195" customFormat="false" ht="18.75" hidden="false" customHeight="true" outlineLevel="0" collapsed="false">
      <c r="A195" s="18" t="n">
        <f aca="false">1+A194</f>
        <v>193</v>
      </c>
      <c r="B195" s="19" t="s">
        <v>1024</v>
      </c>
      <c r="C195" s="18" t="n">
        <v>2016</v>
      </c>
      <c r="D195" s="19" t="s">
        <v>843</v>
      </c>
      <c r="E195" s="18" t="s">
        <v>1000</v>
      </c>
      <c r="F195" s="18"/>
      <c r="G195" s="18" t="s">
        <v>1025</v>
      </c>
      <c r="H195" s="20" t="s">
        <v>1026</v>
      </c>
      <c r="I195" s="19"/>
      <c r="J195" s="19"/>
      <c r="K195" s="19"/>
      <c r="L195" s="18"/>
      <c r="M195" s="18"/>
      <c r="N195" s="19"/>
      <c r="O195" s="18"/>
      <c r="P195" s="19" t="s">
        <v>44</v>
      </c>
      <c r="Q195" s="19"/>
      <c r="R195" s="18"/>
      <c r="S195" s="18"/>
      <c r="T195" s="19"/>
      <c r="U195" s="19"/>
      <c r="V195" s="19"/>
      <c r="W195" s="19"/>
      <c r="X195" s="19"/>
      <c r="Y195" s="19"/>
      <c r="Z195" s="19"/>
      <c r="AA195" s="18"/>
      <c r="AB195" s="18"/>
      <c r="AC195" s="18"/>
      <c r="AD195" s="21"/>
      <c r="AE195" s="19"/>
      <c r="AF195" s="19"/>
      <c r="AG195" s="19"/>
      <c r="AH195" s="22"/>
    </row>
    <row r="196" customFormat="false" ht="18.75" hidden="false" customHeight="true" outlineLevel="0" collapsed="false">
      <c r="A196" s="18" t="n">
        <f aca="false">1+A195</f>
        <v>194</v>
      </c>
      <c r="B196" s="19" t="s">
        <v>1027</v>
      </c>
      <c r="C196" s="18" t="n">
        <v>2016</v>
      </c>
      <c r="D196" s="19" t="s">
        <v>843</v>
      </c>
      <c r="E196" s="18" t="s">
        <v>844</v>
      </c>
      <c r="F196" s="18"/>
      <c r="G196" s="18" t="s">
        <v>1028</v>
      </c>
      <c r="H196" s="20" t="s">
        <v>1029</v>
      </c>
      <c r="I196" s="19"/>
      <c r="J196" s="19"/>
      <c r="K196" s="19"/>
      <c r="L196" s="18"/>
      <c r="M196" s="18"/>
      <c r="N196" s="19"/>
      <c r="O196" s="18"/>
      <c r="P196" s="19" t="s">
        <v>44</v>
      </c>
      <c r="Q196" s="19"/>
      <c r="R196" s="18"/>
      <c r="S196" s="18"/>
      <c r="T196" s="19"/>
      <c r="U196" s="19"/>
      <c r="V196" s="19"/>
      <c r="W196" s="19"/>
      <c r="X196" s="19"/>
      <c r="Y196" s="19"/>
      <c r="Z196" s="19"/>
      <c r="AA196" s="18"/>
      <c r="AB196" s="18"/>
      <c r="AC196" s="18"/>
      <c r="AD196" s="21"/>
      <c r="AE196" s="19"/>
      <c r="AF196" s="19"/>
      <c r="AG196" s="19"/>
      <c r="AH196" s="22"/>
    </row>
    <row r="197" customFormat="false" ht="18.75" hidden="false" customHeight="true" outlineLevel="0" collapsed="false">
      <c r="A197" s="18" t="n">
        <f aca="false">1+A196</f>
        <v>195</v>
      </c>
      <c r="B197" s="19" t="s">
        <v>1030</v>
      </c>
      <c r="C197" s="18" t="n">
        <v>2016</v>
      </c>
      <c r="D197" s="19" t="s">
        <v>843</v>
      </c>
      <c r="E197" s="18" t="s">
        <v>844</v>
      </c>
      <c r="F197" s="18"/>
      <c r="G197" s="18" t="s">
        <v>1031</v>
      </c>
      <c r="H197" s="20" t="s">
        <v>1032</v>
      </c>
      <c r="I197" s="19"/>
      <c r="J197" s="19"/>
      <c r="K197" s="19"/>
      <c r="L197" s="18"/>
      <c r="M197" s="18"/>
      <c r="N197" s="19"/>
      <c r="O197" s="18"/>
      <c r="P197" s="19" t="s">
        <v>44</v>
      </c>
      <c r="Q197" s="19"/>
      <c r="R197" s="18"/>
      <c r="S197" s="18"/>
      <c r="T197" s="19"/>
      <c r="U197" s="19"/>
      <c r="V197" s="19"/>
      <c r="W197" s="19"/>
      <c r="X197" s="19"/>
      <c r="Y197" s="19"/>
      <c r="Z197" s="19"/>
      <c r="AA197" s="18"/>
      <c r="AB197" s="18"/>
      <c r="AC197" s="18"/>
      <c r="AD197" s="21"/>
      <c r="AE197" s="19"/>
      <c r="AF197" s="19"/>
      <c r="AG197" s="19"/>
      <c r="AH197" s="22"/>
    </row>
    <row r="198" customFormat="false" ht="18.75" hidden="false" customHeight="true" outlineLevel="0" collapsed="false">
      <c r="A198" s="18" t="n">
        <f aca="false">1+A197</f>
        <v>196</v>
      </c>
      <c r="B198" s="19" t="s">
        <v>1033</v>
      </c>
      <c r="C198" s="18" t="n">
        <v>2016</v>
      </c>
      <c r="D198" s="19" t="s">
        <v>843</v>
      </c>
      <c r="E198" s="18" t="s">
        <v>844</v>
      </c>
      <c r="F198" s="18"/>
      <c r="G198" s="18" t="s">
        <v>1034</v>
      </c>
      <c r="H198" s="20" t="s">
        <v>1035</v>
      </c>
      <c r="I198" s="19"/>
      <c r="J198" s="19"/>
      <c r="K198" s="19"/>
      <c r="L198" s="18"/>
      <c r="M198" s="18"/>
      <c r="N198" s="19"/>
      <c r="O198" s="18"/>
      <c r="P198" s="19" t="s">
        <v>44</v>
      </c>
      <c r="Q198" s="19"/>
      <c r="R198" s="18"/>
      <c r="S198" s="18"/>
      <c r="T198" s="19"/>
      <c r="U198" s="19"/>
      <c r="V198" s="19"/>
      <c r="W198" s="19"/>
      <c r="X198" s="19"/>
      <c r="Y198" s="19"/>
      <c r="Z198" s="19"/>
      <c r="AA198" s="18"/>
      <c r="AB198" s="18"/>
      <c r="AC198" s="18"/>
      <c r="AD198" s="21"/>
      <c r="AE198" s="19"/>
      <c r="AF198" s="19"/>
      <c r="AG198" s="19"/>
      <c r="AH198" s="22"/>
    </row>
    <row r="199" customFormat="false" ht="18.75" hidden="false" customHeight="true" outlineLevel="0" collapsed="false">
      <c r="A199" s="18" t="n">
        <f aca="false">1+A198</f>
        <v>197</v>
      </c>
      <c r="B199" s="19" t="s">
        <v>1036</v>
      </c>
      <c r="C199" s="18" t="n">
        <v>2016</v>
      </c>
      <c r="D199" s="19" t="s">
        <v>843</v>
      </c>
      <c r="E199" s="18" t="s">
        <v>1000</v>
      </c>
      <c r="F199" s="18" t="s">
        <v>1037</v>
      </c>
      <c r="G199" s="18" t="s">
        <v>1038</v>
      </c>
      <c r="H199" s="20" t="s">
        <v>1039</v>
      </c>
      <c r="I199" s="19"/>
      <c r="J199" s="19"/>
      <c r="K199" s="19"/>
      <c r="L199" s="18"/>
      <c r="M199" s="18"/>
      <c r="N199" s="19"/>
      <c r="O199" s="18"/>
      <c r="P199" s="19" t="s">
        <v>44</v>
      </c>
      <c r="Q199" s="19"/>
      <c r="R199" s="18"/>
      <c r="S199" s="18"/>
      <c r="T199" s="19"/>
      <c r="U199" s="19"/>
      <c r="V199" s="19"/>
      <c r="W199" s="19"/>
      <c r="X199" s="19"/>
      <c r="Y199" s="19"/>
      <c r="Z199" s="19"/>
      <c r="AA199" s="18"/>
      <c r="AB199" s="18"/>
      <c r="AC199" s="18"/>
      <c r="AD199" s="21"/>
      <c r="AE199" s="19"/>
      <c r="AF199" s="19"/>
      <c r="AG199" s="19"/>
      <c r="AH199" s="22"/>
    </row>
    <row r="200" customFormat="false" ht="18.75" hidden="false" customHeight="true" outlineLevel="0" collapsed="false">
      <c r="A200" s="18" t="n">
        <f aca="false">1+A199</f>
        <v>198</v>
      </c>
      <c r="B200" s="19" t="s">
        <v>1040</v>
      </c>
      <c r="C200" s="18" t="n">
        <v>2016</v>
      </c>
      <c r="D200" s="19" t="s">
        <v>843</v>
      </c>
      <c r="E200" s="18" t="s">
        <v>990</v>
      </c>
      <c r="F200" s="18" t="s">
        <v>1041</v>
      </c>
      <c r="G200" s="18" t="s">
        <v>1042</v>
      </c>
      <c r="H200" s="20"/>
      <c r="I200" s="19"/>
      <c r="J200" s="19"/>
      <c r="K200" s="19"/>
      <c r="L200" s="18"/>
      <c r="M200" s="18"/>
      <c r="N200" s="19"/>
      <c r="O200" s="18"/>
      <c r="P200" s="19" t="s">
        <v>44</v>
      </c>
      <c r="Q200" s="19"/>
      <c r="R200" s="18"/>
      <c r="S200" s="18"/>
      <c r="T200" s="19"/>
      <c r="U200" s="19"/>
      <c r="V200" s="19"/>
      <c r="W200" s="19"/>
      <c r="X200" s="19"/>
      <c r="Y200" s="19"/>
      <c r="Z200" s="19"/>
      <c r="AA200" s="18"/>
      <c r="AB200" s="18"/>
      <c r="AC200" s="18"/>
      <c r="AD200" s="21"/>
      <c r="AE200" s="19"/>
      <c r="AF200" s="19"/>
      <c r="AG200" s="19"/>
      <c r="AH200" s="22"/>
    </row>
    <row r="201" customFormat="false" ht="18.75" hidden="false" customHeight="true" outlineLevel="0" collapsed="false">
      <c r="A201" s="18" t="n">
        <f aca="false">1+A200</f>
        <v>199</v>
      </c>
      <c r="B201" s="19" t="s">
        <v>1043</v>
      </c>
      <c r="C201" s="18" t="n">
        <v>2016</v>
      </c>
      <c r="D201" s="19" t="s">
        <v>843</v>
      </c>
      <c r="E201" s="18" t="s">
        <v>1044</v>
      </c>
      <c r="F201" s="18"/>
      <c r="G201" s="18" t="s">
        <v>1045</v>
      </c>
      <c r="H201" s="20"/>
      <c r="I201" s="19"/>
      <c r="J201" s="19"/>
      <c r="K201" s="19"/>
      <c r="L201" s="18"/>
      <c r="M201" s="18"/>
      <c r="N201" s="19"/>
      <c r="O201" s="18"/>
      <c r="P201" s="19" t="s">
        <v>44</v>
      </c>
      <c r="Q201" s="19"/>
      <c r="R201" s="18"/>
      <c r="S201" s="18"/>
      <c r="T201" s="19"/>
      <c r="U201" s="19"/>
      <c r="V201" s="19"/>
      <c r="W201" s="19"/>
      <c r="X201" s="19"/>
      <c r="Y201" s="19"/>
      <c r="Z201" s="19"/>
      <c r="AA201" s="18"/>
      <c r="AB201" s="18"/>
      <c r="AC201" s="18"/>
      <c r="AD201" s="21"/>
      <c r="AE201" s="19"/>
      <c r="AF201" s="19"/>
      <c r="AG201" s="19"/>
      <c r="AH201" s="22"/>
    </row>
    <row r="202" customFormat="false" ht="18.75" hidden="false" customHeight="true" outlineLevel="0" collapsed="false">
      <c r="A202" s="18" t="n">
        <f aca="false">1+A201</f>
        <v>200</v>
      </c>
      <c r="B202" s="19" t="s">
        <v>1046</v>
      </c>
      <c r="C202" s="18" t="n">
        <v>2017</v>
      </c>
      <c r="D202" s="19" t="s">
        <v>843</v>
      </c>
      <c r="E202" s="18" t="s">
        <v>1044</v>
      </c>
      <c r="F202" s="18" t="s">
        <v>1047</v>
      </c>
      <c r="G202" s="18" t="s">
        <v>1048</v>
      </c>
      <c r="H202" s="20" t="s">
        <v>1049</v>
      </c>
      <c r="I202" s="19"/>
      <c r="J202" s="19"/>
      <c r="K202" s="19"/>
      <c r="L202" s="18"/>
      <c r="M202" s="18"/>
      <c r="N202" s="19"/>
      <c r="O202" s="18"/>
      <c r="P202" s="19" t="s">
        <v>44</v>
      </c>
      <c r="Q202" s="19"/>
      <c r="R202" s="18"/>
      <c r="S202" s="18"/>
      <c r="T202" s="19"/>
      <c r="U202" s="19"/>
      <c r="V202" s="19"/>
      <c r="W202" s="19"/>
      <c r="X202" s="19"/>
      <c r="Y202" s="19"/>
      <c r="Z202" s="19"/>
      <c r="AA202" s="18"/>
      <c r="AB202" s="18"/>
      <c r="AC202" s="18"/>
      <c r="AD202" s="21"/>
      <c r="AE202" s="19"/>
      <c r="AF202" s="19"/>
      <c r="AG202" s="19"/>
      <c r="AH202" s="22"/>
    </row>
    <row r="203" customFormat="false" ht="18.75" hidden="false" customHeight="true" outlineLevel="0" collapsed="false">
      <c r="A203" s="18" t="n">
        <f aca="false">1+A202</f>
        <v>201</v>
      </c>
      <c r="B203" s="19" t="s">
        <v>1050</v>
      </c>
      <c r="C203" s="18" t="n">
        <v>2016</v>
      </c>
      <c r="D203" s="19" t="s">
        <v>843</v>
      </c>
      <c r="E203" s="18" t="s">
        <v>871</v>
      </c>
      <c r="F203" s="18" t="s">
        <v>1051</v>
      </c>
      <c r="G203" s="18" t="s">
        <v>1052</v>
      </c>
      <c r="H203" s="20" t="s">
        <v>1053</v>
      </c>
      <c r="I203" s="19"/>
      <c r="J203" s="19"/>
      <c r="K203" s="19"/>
      <c r="L203" s="18"/>
      <c r="M203" s="18"/>
      <c r="N203" s="19"/>
      <c r="O203" s="18"/>
      <c r="P203" s="19" t="s">
        <v>44</v>
      </c>
      <c r="Q203" s="19"/>
      <c r="R203" s="18"/>
      <c r="S203" s="18"/>
      <c r="T203" s="19"/>
      <c r="U203" s="19"/>
      <c r="V203" s="19"/>
      <c r="W203" s="19"/>
      <c r="X203" s="19"/>
      <c r="Y203" s="19"/>
      <c r="Z203" s="19"/>
      <c r="AA203" s="18"/>
      <c r="AB203" s="18"/>
      <c r="AC203" s="18"/>
      <c r="AD203" s="21"/>
      <c r="AE203" s="19"/>
      <c r="AF203" s="19"/>
      <c r="AG203" s="19"/>
      <c r="AH203" s="22"/>
    </row>
    <row r="204" customFormat="false" ht="18.75" hidden="false" customHeight="true" outlineLevel="0" collapsed="false">
      <c r="A204" s="18" t="n">
        <f aca="false">1+A203</f>
        <v>202</v>
      </c>
      <c r="B204" s="19" t="s">
        <v>1054</v>
      </c>
      <c r="C204" s="18" t="n">
        <v>2016</v>
      </c>
      <c r="D204" s="19" t="s">
        <v>843</v>
      </c>
      <c r="E204" s="18" t="s">
        <v>844</v>
      </c>
      <c r="F204" s="18" t="s">
        <v>1055</v>
      </c>
      <c r="G204" s="18" t="s">
        <v>1056</v>
      </c>
      <c r="H204" s="20" t="s">
        <v>402</v>
      </c>
      <c r="I204" s="19"/>
      <c r="J204" s="19"/>
      <c r="K204" s="19"/>
      <c r="L204" s="18"/>
      <c r="M204" s="18"/>
      <c r="N204" s="19"/>
      <c r="O204" s="18"/>
      <c r="P204" s="19" t="s">
        <v>44</v>
      </c>
      <c r="Q204" s="19"/>
      <c r="R204" s="18"/>
      <c r="S204" s="18"/>
      <c r="T204" s="19"/>
      <c r="U204" s="19"/>
      <c r="V204" s="19"/>
      <c r="W204" s="19"/>
      <c r="X204" s="19"/>
      <c r="Y204" s="19"/>
      <c r="Z204" s="19"/>
      <c r="AA204" s="18"/>
      <c r="AB204" s="18"/>
      <c r="AC204" s="18"/>
      <c r="AD204" s="21"/>
      <c r="AE204" s="19"/>
      <c r="AF204" s="19"/>
      <c r="AG204" s="19"/>
      <c r="AH204" s="22"/>
    </row>
    <row r="205" customFormat="false" ht="18.75" hidden="false" customHeight="true" outlineLevel="0" collapsed="false">
      <c r="A205" s="18" t="n">
        <f aca="false">1+A204</f>
        <v>203</v>
      </c>
      <c r="B205" s="19" t="s">
        <v>1057</v>
      </c>
      <c r="C205" s="18" t="n">
        <v>2016</v>
      </c>
      <c r="D205" s="19" t="s">
        <v>843</v>
      </c>
      <c r="E205" s="18" t="s">
        <v>844</v>
      </c>
      <c r="F205" s="18" t="s">
        <v>1058</v>
      </c>
      <c r="G205" s="18" t="s">
        <v>1059</v>
      </c>
      <c r="H205" s="20" t="s">
        <v>1060</v>
      </c>
      <c r="I205" s="19"/>
      <c r="J205" s="19"/>
      <c r="K205" s="19"/>
      <c r="L205" s="18"/>
      <c r="M205" s="18"/>
      <c r="N205" s="19"/>
      <c r="O205" s="18"/>
      <c r="P205" s="19" t="s">
        <v>44</v>
      </c>
      <c r="Q205" s="19"/>
      <c r="R205" s="18"/>
      <c r="S205" s="18"/>
      <c r="T205" s="19"/>
      <c r="U205" s="19"/>
      <c r="V205" s="19"/>
      <c r="W205" s="19"/>
      <c r="X205" s="19"/>
      <c r="Y205" s="19"/>
      <c r="Z205" s="19"/>
      <c r="AA205" s="18"/>
      <c r="AB205" s="18"/>
      <c r="AC205" s="18"/>
      <c r="AD205" s="21"/>
      <c r="AE205" s="19"/>
      <c r="AF205" s="19"/>
      <c r="AG205" s="19"/>
      <c r="AH205" s="22"/>
    </row>
    <row r="206" customFormat="false" ht="18.75" hidden="false" customHeight="true" outlineLevel="0" collapsed="false">
      <c r="A206" s="18" t="n">
        <f aca="false">1+A205</f>
        <v>204</v>
      </c>
      <c r="B206" s="19" t="s">
        <v>1061</v>
      </c>
      <c r="C206" s="18" t="n">
        <v>2016</v>
      </c>
      <c r="D206" s="19" t="s">
        <v>843</v>
      </c>
      <c r="E206" s="18" t="s">
        <v>1062</v>
      </c>
      <c r="F206" s="18" t="s">
        <v>1063</v>
      </c>
      <c r="G206" s="18" t="s">
        <v>1064</v>
      </c>
      <c r="H206" s="20" t="s">
        <v>437</v>
      </c>
      <c r="I206" s="19"/>
      <c r="J206" s="19"/>
      <c r="K206" s="19"/>
      <c r="L206" s="18" t="s">
        <v>1065</v>
      </c>
      <c r="M206" s="18" t="s">
        <v>1066</v>
      </c>
      <c r="N206" s="19"/>
      <c r="O206" s="18"/>
      <c r="P206" s="19" t="s">
        <v>44</v>
      </c>
      <c r="Q206" s="19"/>
      <c r="R206" s="18"/>
      <c r="S206" s="18"/>
      <c r="T206" s="19"/>
      <c r="U206" s="19"/>
      <c r="V206" s="19"/>
      <c r="W206" s="19"/>
      <c r="X206" s="19"/>
      <c r="Y206" s="19"/>
      <c r="Z206" s="19"/>
      <c r="AA206" s="18"/>
      <c r="AB206" s="18"/>
      <c r="AC206" s="18"/>
      <c r="AD206" s="21"/>
      <c r="AE206" s="19"/>
      <c r="AF206" s="19"/>
      <c r="AG206" s="19"/>
      <c r="AH206" s="22"/>
    </row>
    <row r="207" customFormat="false" ht="18.75" hidden="false" customHeight="true" outlineLevel="0" collapsed="false">
      <c r="A207" s="18" t="n">
        <f aca="false">1+A206</f>
        <v>205</v>
      </c>
      <c r="B207" s="19" t="s">
        <v>1067</v>
      </c>
      <c r="C207" s="18" t="n">
        <v>2016</v>
      </c>
      <c r="D207" s="19" t="s">
        <v>843</v>
      </c>
      <c r="E207" s="18" t="s">
        <v>844</v>
      </c>
      <c r="F207" s="18" t="s">
        <v>1068</v>
      </c>
      <c r="G207" s="18" t="s">
        <v>1069</v>
      </c>
      <c r="H207" s="20" t="s">
        <v>1070</v>
      </c>
      <c r="I207" s="19"/>
      <c r="J207" s="19"/>
      <c r="K207" s="19"/>
      <c r="L207" s="18" t="s">
        <v>1071</v>
      </c>
      <c r="M207" s="18" t="s">
        <v>1072</v>
      </c>
      <c r="N207" s="19"/>
      <c r="O207" s="18"/>
      <c r="P207" s="19" t="s">
        <v>44</v>
      </c>
      <c r="Q207" s="19"/>
      <c r="R207" s="18"/>
      <c r="S207" s="18"/>
      <c r="T207" s="19"/>
      <c r="U207" s="19"/>
      <c r="V207" s="19"/>
      <c r="W207" s="19"/>
      <c r="X207" s="19"/>
      <c r="Y207" s="19"/>
      <c r="Z207" s="19"/>
      <c r="AA207" s="18"/>
      <c r="AB207" s="18"/>
      <c r="AC207" s="18"/>
      <c r="AD207" s="21"/>
      <c r="AE207" s="19"/>
      <c r="AF207" s="19"/>
      <c r="AG207" s="19"/>
      <c r="AH207" s="22"/>
    </row>
    <row r="208" customFormat="false" ht="18.75" hidden="false" customHeight="true" outlineLevel="0" collapsed="false">
      <c r="A208" s="18" t="n">
        <f aca="false">1+A207</f>
        <v>206</v>
      </c>
      <c r="B208" s="19" t="s">
        <v>1073</v>
      </c>
      <c r="C208" s="18" t="n">
        <v>2016</v>
      </c>
      <c r="D208" s="19" t="s">
        <v>843</v>
      </c>
      <c r="E208" s="18" t="s">
        <v>1074</v>
      </c>
      <c r="F208" s="18" t="s">
        <v>1075</v>
      </c>
      <c r="G208" s="18" t="s">
        <v>1076</v>
      </c>
      <c r="H208" s="20" t="s">
        <v>605</v>
      </c>
      <c r="I208" s="19"/>
      <c r="J208" s="19"/>
      <c r="K208" s="19"/>
      <c r="L208" s="18" t="s">
        <v>1077</v>
      </c>
      <c r="M208" s="18" t="s">
        <v>1078</v>
      </c>
      <c r="N208" s="19"/>
      <c r="O208" s="18"/>
      <c r="P208" s="19" t="s">
        <v>44</v>
      </c>
      <c r="Q208" s="19"/>
      <c r="R208" s="18"/>
      <c r="S208" s="18"/>
      <c r="T208" s="19"/>
      <c r="U208" s="19"/>
      <c r="V208" s="19"/>
      <c r="W208" s="19"/>
      <c r="X208" s="19"/>
      <c r="Y208" s="19"/>
      <c r="Z208" s="19"/>
      <c r="AA208" s="18"/>
      <c r="AB208" s="18"/>
      <c r="AC208" s="18"/>
      <c r="AD208" s="21"/>
      <c r="AE208" s="19"/>
      <c r="AF208" s="19"/>
      <c r="AG208" s="19"/>
      <c r="AH208" s="22"/>
    </row>
    <row r="209" customFormat="false" ht="18.75" hidden="false" customHeight="true" outlineLevel="0" collapsed="false">
      <c r="A209" s="18" t="n">
        <f aca="false">1+A208</f>
        <v>207</v>
      </c>
      <c r="B209" s="19" t="s">
        <v>960</v>
      </c>
      <c r="C209" s="18" t="n">
        <v>2017</v>
      </c>
      <c r="D209" s="19" t="s">
        <v>843</v>
      </c>
      <c r="E209" s="18" t="s">
        <v>844</v>
      </c>
      <c r="F209" s="18" t="s">
        <v>1079</v>
      </c>
      <c r="G209" s="18" t="s">
        <v>1080</v>
      </c>
      <c r="H209" s="20" t="s">
        <v>970</v>
      </c>
      <c r="I209" s="19"/>
      <c r="J209" s="19"/>
      <c r="K209" s="19"/>
      <c r="L209" s="18"/>
      <c r="M209" s="18"/>
      <c r="N209" s="19"/>
      <c r="O209" s="18"/>
      <c r="P209" s="19" t="s">
        <v>44</v>
      </c>
      <c r="Q209" s="19"/>
      <c r="R209" s="18"/>
      <c r="S209" s="18"/>
      <c r="T209" s="19"/>
      <c r="U209" s="19"/>
      <c r="V209" s="19"/>
      <c r="W209" s="19"/>
      <c r="X209" s="19"/>
      <c r="Y209" s="19"/>
      <c r="Z209" s="19"/>
      <c r="AA209" s="18"/>
      <c r="AB209" s="18"/>
      <c r="AC209" s="18"/>
      <c r="AD209" s="21"/>
      <c r="AE209" s="19"/>
      <c r="AF209" s="19"/>
      <c r="AG209" s="19"/>
      <c r="AH209" s="22"/>
    </row>
    <row r="210" customFormat="false" ht="18.75" hidden="false" customHeight="true" outlineLevel="0" collapsed="false">
      <c r="A210" s="18" t="n">
        <f aca="false">1+A209</f>
        <v>208</v>
      </c>
      <c r="B210" s="19" t="s">
        <v>1081</v>
      </c>
      <c r="C210" s="18" t="n">
        <v>2016</v>
      </c>
      <c r="D210" s="19" t="s">
        <v>843</v>
      </c>
      <c r="E210" s="18" t="s">
        <v>844</v>
      </c>
      <c r="F210" s="18" t="s">
        <v>1082</v>
      </c>
      <c r="G210" s="18" t="s">
        <v>1080</v>
      </c>
      <c r="H210" s="20" t="s">
        <v>1083</v>
      </c>
      <c r="I210" s="19"/>
      <c r="J210" s="19"/>
      <c r="K210" s="19"/>
      <c r="L210" s="18"/>
      <c r="M210" s="18"/>
      <c r="N210" s="19"/>
      <c r="O210" s="18"/>
      <c r="P210" s="19" t="s">
        <v>44</v>
      </c>
      <c r="Q210" s="19"/>
      <c r="R210" s="18"/>
      <c r="S210" s="18"/>
      <c r="T210" s="19"/>
      <c r="U210" s="19"/>
      <c r="V210" s="19"/>
      <c r="W210" s="19"/>
      <c r="X210" s="19"/>
      <c r="Y210" s="19"/>
      <c r="Z210" s="19"/>
      <c r="AA210" s="18"/>
      <c r="AB210" s="18"/>
      <c r="AC210" s="18"/>
      <c r="AD210" s="21"/>
      <c r="AE210" s="19"/>
      <c r="AF210" s="19"/>
      <c r="AG210" s="19"/>
      <c r="AH210" s="22"/>
    </row>
    <row r="211" customFormat="false" ht="18.75" hidden="false" customHeight="true" outlineLevel="0" collapsed="false">
      <c r="A211" s="18" t="n">
        <f aca="false">1+A210</f>
        <v>209</v>
      </c>
      <c r="B211" s="19" t="s">
        <v>1084</v>
      </c>
      <c r="C211" s="18" t="n">
        <v>2016</v>
      </c>
      <c r="D211" s="19" t="s">
        <v>843</v>
      </c>
      <c r="E211" s="18" t="s">
        <v>911</v>
      </c>
      <c r="F211" s="18" t="s">
        <v>1085</v>
      </c>
      <c r="G211" s="18" t="s">
        <v>1086</v>
      </c>
      <c r="H211" s="20" t="s">
        <v>1087</v>
      </c>
      <c r="I211" s="19"/>
      <c r="J211" s="19"/>
      <c r="K211" s="19"/>
      <c r="L211" s="18"/>
      <c r="M211" s="18"/>
      <c r="N211" s="19"/>
      <c r="O211" s="18"/>
      <c r="P211" s="19" t="s">
        <v>44</v>
      </c>
      <c r="Q211" s="19"/>
      <c r="R211" s="18"/>
      <c r="S211" s="18"/>
      <c r="T211" s="19"/>
      <c r="U211" s="19"/>
      <c r="V211" s="19"/>
      <c r="W211" s="19"/>
      <c r="X211" s="19"/>
      <c r="Y211" s="19"/>
      <c r="Z211" s="19"/>
      <c r="AA211" s="18"/>
      <c r="AB211" s="18"/>
      <c r="AC211" s="18"/>
      <c r="AD211" s="21"/>
      <c r="AE211" s="19"/>
      <c r="AF211" s="19"/>
      <c r="AG211" s="19"/>
      <c r="AH211" s="22"/>
    </row>
    <row r="212" customFormat="false" ht="18.75" hidden="false" customHeight="true" outlineLevel="0" collapsed="false">
      <c r="A212" s="18" t="n">
        <f aca="false">1+A211</f>
        <v>210</v>
      </c>
      <c r="B212" s="19" t="s">
        <v>1088</v>
      </c>
      <c r="C212" s="18" t="n">
        <v>2016</v>
      </c>
      <c r="D212" s="19" t="s">
        <v>843</v>
      </c>
      <c r="E212" s="18" t="s">
        <v>1089</v>
      </c>
      <c r="F212" s="18" t="s">
        <v>1090</v>
      </c>
      <c r="G212" s="18" t="s">
        <v>1091</v>
      </c>
      <c r="H212" s="20" t="s">
        <v>1092</v>
      </c>
      <c r="I212" s="19"/>
      <c r="J212" s="19"/>
      <c r="K212" s="19"/>
      <c r="L212" s="18"/>
      <c r="M212" s="18"/>
      <c r="N212" s="19"/>
      <c r="O212" s="18"/>
      <c r="P212" s="19" t="s">
        <v>44</v>
      </c>
      <c r="Q212" s="19"/>
      <c r="R212" s="18"/>
      <c r="S212" s="18"/>
      <c r="T212" s="19"/>
      <c r="U212" s="19"/>
      <c r="V212" s="19"/>
      <c r="W212" s="19"/>
      <c r="X212" s="19"/>
      <c r="Y212" s="19"/>
      <c r="Z212" s="19"/>
      <c r="AA212" s="18"/>
      <c r="AB212" s="18"/>
      <c r="AC212" s="18"/>
      <c r="AD212" s="21"/>
      <c r="AE212" s="19"/>
      <c r="AF212" s="19"/>
      <c r="AG212" s="19"/>
      <c r="AH212" s="22"/>
    </row>
    <row r="213" customFormat="false" ht="18.75" hidden="false" customHeight="true" outlineLevel="0" collapsed="false">
      <c r="A213" s="18" t="n">
        <f aca="false">1+A212</f>
        <v>211</v>
      </c>
      <c r="B213" s="19" t="s">
        <v>1093</v>
      </c>
      <c r="C213" s="18" t="n">
        <v>2016</v>
      </c>
      <c r="D213" s="19" t="s">
        <v>843</v>
      </c>
      <c r="E213" s="18" t="s">
        <v>844</v>
      </c>
      <c r="F213" s="18" t="s">
        <v>1094</v>
      </c>
      <c r="G213" s="18" t="s">
        <v>1095</v>
      </c>
      <c r="H213" s="20" t="s">
        <v>1096</v>
      </c>
      <c r="I213" s="19"/>
      <c r="J213" s="19"/>
      <c r="K213" s="19"/>
      <c r="L213" s="18"/>
      <c r="M213" s="18"/>
      <c r="N213" s="19"/>
      <c r="O213" s="18"/>
      <c r="P213" s="19" t="s">
        <v>44</v>
      </c>
      <c r="Q213" s="19"/>
      <c r="R213" s="18"/>
      <c r="S213" s="18"/>
      <c r="T213" s="19"/>
      <c r="U213" s="19"/>
      <c r="V213" s="19"/>
      <c r="W213" s="19"/>
      <c r="X213" s="19"/>
      <c r="Y213" s="19"/>
      <c r="Z213" s="19"/>
      <c r="AA213" s="18"/>
      <c r="AB213" s="18"/>
      <c r="AC213" s="18"/>
      <c r="AD213" s="21"/>
      <c r="AE213" s="19"/>
      <c r="AF213" s="19"/>
      <c r="AG213" s="19"/>
      <c r="AH213" s="22"/>
    </row>
    <row r="214" customFormat="false" ht="18.75" hidden="false" customHeight="true" outlineLevel="0" collapsed="false">
      <c r="A214" s="18" t="n">
        <f aca="false">1+A213</f>
        <v>212</v>
      </c>
      <c r="B214" s="19" t="s">
        <v>1097</v>
      </c>
      <c r="C214" s="18" t="n">
        <v>2016</v>
      </c>
      <c r="D214" s="19" t="s">
        <v>843</v>
      </c>
      <c r="E214" s="18" t="s">
        <v>844</v>
      </c>
      <c r="F214" s="18" t="s">
        <v>1098</v>
      </c>
      <c r="G214" s="18" t="s">
        <v>1099</v>
      </c>
      <c r="H214" s="20" t="s">
        <v>1100</v>
      </c>
      <c r="I214" s="19"/>
      <c r="J214" s="19"/>
      <c r="K214" s="19"/>
      <c r="L214" s="18"/>
      <c r="M214" s="18"/>
      <c r="N214" s="19"/>
      <c r="O214" s="18"/>
      <c r="P214" s="19" t="s">
        <v>44</v>
      </c>
      <c r="Q214" s="19"/>
      <c r="R214" s="18"/>
      <c r="S214" s="18"/>
      <c r="T214" s="19"/>
      <c r="U214" s="19"/>
      <c r="V214" s="19"/>
      <c r="W214" s="19"/>
      <c r="X214" s="19"/>
      <c r="Y214" s="19"/>
      <c r="Z214" s="19"/>
      <c r="AA214" s="18"/>
      <c r="AB214" s="18"/>
      <c r="AC214" s="18"/>
      <c r="AD214" s="21"/>
      <c r="AE214" s="19"/>
      <c r="AF214" s="19"/>
      <c r="AG214" s="19"/>
      <c r="AH214" s="22"/>
    </row>
    <row r="215" customFormat="false" ht="18.75" hidden="false" customHeight="true" outlineLevel="0" collapsed="false">
      <c r="A215" s="18" t="n">
        <f aca="false">1+A214</f>
        <v>213</v>
      </c>
      <c r="B215" s="19" t="s">
        <v>1101</v>
      </c>
      <c r="C215" s="18" t="n">
        <v>2016</v>
      </c>
      <c r="D215" s="19" t="s">
        <v>843</v>
      </c>
      <c r="E215" s="18" t="s">
        <v>844</v>
      </c>
      <c r="F215" s="18" t="s">
        <v>1102</v>
      </c>
      <c r="G215" s="18" t="s">
        <v>1103</v>
      </c>
      <c r="H215" s="20" t="s">
        <v>1104</v>
      </c>
      <c r="I215" s="19"/>
      <c r="J215" s="19"/>
      <c r="K215" s="19"/>
      <c r="L215" s="18"/>
      <c r="M215" s="18"/>
      <c r="N215" s="19"/>
      <c r="O215" s="18"/>
      <c r="P215" s="19" t="s">
        <v>44</v>
      </c>
      <c r="Q215" s="19"/>
      <c r="R215" s="18"/>
      <c r="S215" s="18"/>
      <c r="T215" s="19"/>
      <c r="U215" s="19"/>
      <c r="V215" s="19"/>
      <c r="W215" s="19"/>
      <c r="X215" s="19"/>
      <c r="Y215" s="19"/>
      <c r="Z215" s="19"/>
      <c r="AA215" s="18"/>
      <c r="AB215" s="18"/>
      <c r="AC215" s="18"/>
      <c r="AD215" s="21"/>
      <c r="AE215" s="19"/>
      <c r="AF215" s="19"/>
      <c r="AG215" s="19"/>
      <c r="AH215" s="22"/>
    </row>
    <row r="216" customFormat="false" ht="18.75" hidden="false" customHeight="true" outlineLevel="0" collapsed="false">
      <c r="A216" s="18" t="n">
        <f aca="false">1+A215</f>
        <v>214</v>
      </c>
      <c r="B216" s="19" t="s">
        <v>1105</v>
      </c>
      <c r="C216" s="18" t="n">
        <v>2016</v>
      </c>
      <c r="D216" s="19" t="s">
        <v>843</v>
      </c>
      <c r="E216" s="18" t="s">
        <v>1000</v>
      </c>
      <c r="F216" s="18" t="s">
        <v>1106</v>
      </c>
      <c r="G216" s="18" t="s">
        <v>1107</v>
      </c>
      <c r="H216" s="20" t="s">
        <v>1108</v>
      </c>
      <c r="I216" s="19"/>
      <c r="J216" s="19"/>
      <c r="K216" s="19"/>
      <c r="L216" s="18"/>
      <c r="M216" s="18"/>
      <c r="N216" s="19"/>
      <c r="O216" s="18"/>
      <c r="P216" s="19" t="s">
        <v>44</v>
      </c>
      <c r="Q216" s="19"/>
      <c r="R216" s="18"/>
      <c r="S216" s="18"/>
      <c r="T216" s="19"/>
      <c r="U216" s="19"/>
      <c r="V216" s="19"/>
      <c r="W216" s="19"/>
      <c r="X216" s="19"/>
      <c r="Y216" s="19"/>
      <c r="Z216" s="19"/>
      <c r="AA216" s="18"/>
      <c r="AB216" s="18"/>
      <c r="AC216" s="18"/>
      <c r="AD216" s="21"/>
      <c r="AE216" s="19"/>
      <c r="AF216" s="19"/>
      <c r="AG216" s="19"/>
      <c r="AH216" s="22"/>
    </row>
    <row r="217" customFormat="false" ht="18.75" hidden="false" customHeight="true" outlineLevel="0" collapsed="false">
      <c r="A217" s="18" t="n">
        <f aca="false">1+A216</f>
        <v>215</v>
      </c>
      <c r="B217" s="19" t="s">
        <v>1109</v>
      </c>
      <c r="C217" s="18" t="n">
        <v>2016</v>
      </c>
      <c r="D217" s="19" t="s">
        <v>843</v>
      </c>
      <c r="E217" s="18" t="s">
        <v>844</v>
      </c>
      <c r="F217" s="18" t="s">
        <v>1110</v>
      </c>
      <c r="G217" s="18" t="s">
        <v>1111</v>
      </c>
      <c r="H217" s="20" t="s">
        <v>1112</v>
      </c>
      <c r="I217" s="19"/>
      <c r="J217" s="19"/>
      <c r="K217" s="19"/>
      <c r="L217" s="18"/>
      <c r="M217" s="18"/>
      <c r="N217" s="19"/>
      <c r="O217" s="18"/>
      <c r="P217" s="19" t="s">
        <v>44</v>
      </c>
      <c r="Q217" s="19"/>
      <c r="R217" s="18"/>
      <c r="S217" s="18"/>
      <c r="T217" s="19"/>
      <c r="U217" s="19"/>
      <c r="V217" s="19"/>
      <c r="W217" s="19"/>
      <c r="X217" s="19"/>
      <c r="Y217" s="19"/>
      <c r="Z217" s="19"/>
      <c r="AA217" s="18"/>
      <c r="AB217" s="18"/>
      <c r="AC217" s="18"/>
      <c r="AD217" s="21"/>
      <c r="AE217" s="19"/>
      <c r="AF217" s="19"/>
      <c r="AG217" s="19"/>
      <c r="AH217" s="22"/>
    </row>
    <row r="218" customFormat="false" ht="18.75" hidden="false" customHeight="true" outlineLevel="0" collapsed="false">
      <c r="A218" s="18" t="n">
        <f aca="false">1+A217</f>
        <v>216</v>
      </c>
      <c r="B218" s="19" t="s">
        <v>1113</v>
      </c>
      <c r="C218" s="18" t="n">
        <v>2016</v>
      </c>
      <c r="D218" s="19" t="s">
        <v>843</v>
      </c>
      <c r="E218" s="18" t="s">
        <v>979</v>
      </c>
      <c r="F218" s="18" t="s">
        <v>1114</v>
      </c>
      <c r="G218" s="18" t="s">
        <v>1115</v>
      </c>
      <c r="H218" s="20" t="s">
        <v>841</v>
      </c>
      <c r="I218" s="19"/>
      <c r="J218" s="19"/>
      <c r="K218" s="19"/>
      <c r="L218" s="18"/>
      <c r="M218" s="18"/>
      <c r="N218" s="19"/>
      <c r="O218" s="18"/>
      <c r="P218" s="19" t="s">
        <v>44</v>
      </c>
      <c r="Q218" s="19"/>
      <c r="R218" s="18"/>
      <c r="S218" s="18"/>
      <c r="T218" s="19"/>
      <c r="U218" s="19"/>
      <c r="V218" s="19"/>
      <c r="W218" s="19"/>
      <c r="X218" s="19"/>
      <c r="Y218" s="19"/>
      <c r="Z218" s="19"/>
      <c r="AA218" s="18"/>
      <c r="AB218" s="18"/>
      <c r="AC218" s="18"/>
      <c r="AD218" s="21"/>
      <c r="AE218" s="19"/>
      <c r="AF218" s="19"/>
      <c r="AG218" s="19"/>
      <c r="AH218" s="22"/>
    </row>
    <row r="219" customFormat="false" ht="18.75" hidden="false" customHeight="true" outlineLevel="0" collapsed="false">
      <c r="A219" s="18" t="n">
        <f aca="false">1+A218</f>
        <v>217</v>
      </c>
      <c r="B219" s="19" t="s">
        <v>1116</v>
      </c>
      <c r="C219" s="18" t="n">
        <v>2016</v>
      </c>
      <c r="D219" s="19" t="s">
        <v>843</v>
      </c>
      <c r="E219" s="18" t="s">
        <v>844</v>
      </c>
      <c r="F219" s="18" t="s">
        <v>1117</v>
      </c>
      <c r="G219" s="18" t="s">
        <v>1118</v>
      </c>
      <c r="H219" s="20" t="s">
        <v>527</v>
      </c>
      <c r="I219" s="19"/>
      <c r="J219" s="19"/>
      <c r="K219" s="19"/>
      <c r="L219" s="18"/>
      <c r="M219" s="18"/>
      <c r="N219" s="19"/>
      <c r="O219" s="18"/>
      <c r="P219" s="19" t="s">
        <v>44</v>
      </c>
      <c r="Q219" s="19"/>
      <c r="R219" s="18"/>
      <c r="S219" s="18"/>
      <c r="T219" s="19"/>
      <c r="U219" s="19"/>
      <c r="V219" s="19"/>
      <c r="W219" s="19"/>
      <c r="X219" s="19"/>
      <c r="Y219" s="19"/>
      <c r="Z219" s="19"/>
      <c r="AA219" s="18"/>
      <c r="AB219" s="18"/>
      <c r="AC219" s="18"/>
      <c r="AD219" s="21"/>
      <c r="AE219" s="19"/>
      <c r="AF219" s="19"/>
      <c r="AG219" s="19"/>
      <c r="AH219" s="22"/>
    </row>
    <row r="220" customFormat="false" ht="18.75" hidden="false" customHeight="true" outlineLevel="0" collapsed="false">
      <c r="A220" s="18" t="n">
        <f aca="false">1+A219</f>
        <v>218</v>
      </c>
      <c r="B220" s="19" t="s">
        <v>1119</v>
      </c>
      <c r="C220" s="18" t="n">
        <v>2016</v>
      </c>
      <c r="D220" s="19" t="s">
        <v>843</v>
      </c>
      <c r="E220" s="18" t="s">
        <v>844</v>
      </c>
      <c r="F220" s="18" t="s">
        <v>1120</v>
      </c>
      <c r="G220" s="18" t="s">
        <v>1121</v>
      </c>
      <c r="H220" s="20" t="s">
        <v>1122</v>
      </c>
      <c r="I220" s="19"/>
      <c r="J220" s="19"/>
      <c r="K220" s="19"/>
      <c r="L220" s="18"/>
      <c r="M220" s="18"/>
      <c r="N220" s="19"/>
      <c r="O220" s="18"/>
      <c r="P220" s="19" t="s">
        <v>44</v>
      </c>
      <c r="Q220" s="19"/>
      <c r="R220" s="18"/>
      <c r="S220" s="18"/>
      <c r="T220" s="19"/>
      <c r="U220" s="19"/>
      <c r="V220" s="19"/>
      <c r="W220" s="19"/>
      <c r="X220" s="19"/>
      <c r="Y220" s="19"/>
      <c r="Z220" s="19"/>
      <c r="AA220" s="18"/>
      <c r="AB220" s="18"/>
      <c r="AC220" s="18"/>
      <c r="AD220" s="21"/>
      <c r="AE220" s="19"/>
      <c r="AF220" s="19"/>
      <c r="AG220" s="19"/>
      <c r="AH220" s="22"/>
    </row>
    <row r="221" customFormat="false" ht="18.75" hidden="false" customHeight="true" outlineLevel="0" collapsed="false">
      <c r="A221" s="18" t="n">
        <f aca="false">1+A220</f>
        <v>219</v>
      </c>
      <c r="B221" s="19" t="s">
        <v>1123</v>
      </c>
      <c r="C221" s="18" t="n">
        <v>2016</v>
      </c>
      <c r="D221" s="19" t="s">
        <v>843</v>
      </c>
      <c r="E221" s="18" t="s">
        <v>844</v>
      </c>
      <c r="F221" s="18" t="s">
        <v>1124</v>
      </c>
      <c r="G221" s="18" t="s">
        <v>1125</v>
      </c>
      <c r="H221" s="20" t="s">
        <v>1126</v>
      </c>
      <c r="I221" s="19"/>
      <c r="J221" s="19"/>
      <c r="K221" s="19"/>
      <c r="L221" s="18" t="s">
        <v>1127</v>
      </c>
      <c r="M221" s="18" t="s">
        <v>1128</v>
      </c>
      <c r="N221" s="19"/>
      <c r="O221" s="18"/>
      <c r="P221" s="19" t="s">
        <v>44</v>
      </c>
      <c r="Q221" s="19"/>
      <c r="R221" s="18"/>
      <c r="S221" s="18"/>
      <c r="T221" s="19"/>
      <c r="U221" s="19"/>
      <c r="V221" s="19"/>
      <c r="W221" s="19"/>
      <c r="X221" s="19"/>
      <c r="Y221" s="19"/>
      <c r="Z221" s="19"/>
      <c r="AA221" s="18"/>
      <c r="AB221" s="18"/>
      <c r="AC221" s="18"/>
      <c r="AD221" s="21"/>
      <c r="AE221" s="19"/>
      <c r="AF221" s="19"/>
      <c r="AG221" s="19"/>
      <c r="AH221" s="22"/>
    </row>
    <row r="222" customFormat="false" ht="18.75" hidden="false" customHeight="true" outlineLevel="0" collapsed="false">
      <c r="A222" s="18" t="n">
        <f aca="false">1+A221</f>
        <v>220</v>
      </c>
      <c r="B222" s="19" t="s">
        <v>1129</v>
      </c>
      <c r="C222" s="18" t="n">
        <v>2016</v>
      </c>
      <c r="D222" s="19" t="s">
        <v>843</v>
      </c>
      <c r="E222" s="18" t="s">
        <v>844</v>
      </c>
      <c r="F222" s="18" t="s">
        <v>1130</v>
      </c>
      <c r="G222" s="18" t="s">
        <v>1131</v>
      </c>
      <c r="H222" s="20" t="s">
        <v>1132</v>
      </c>
      <c r="I222" s="19"/>
      <c r="J222" s="19"/>
      <c r="K222" s="19"/>
      <c r="L222" s="18"/>
      <c r="M222" s="18"/>
      <c r="N222" s="19"/>
      <c r="O222" s="18"/>
      <c r="P222" s="19" t="s">
        <v>44</v>
      </c>
      <c r="Q222" s="19"/>
      <c r="R222" s="18"/>
      <c r="S222" s="18"/>
      <c r="T222" s="19"/>
      <c r="U222" s="19"/>
      <c r="V222" s="19"/>
      <c r="W222" s="19"/>
      <c r="X222" s="19"/>
      <c r="Y222" s="19"/>
      <c r="Z222" s="19"/>
      <c r="AA222" s="18"/>
      <c r="AB222" s="18"/>
      <c r="AC222" s="18"/>
      <c r="AD222" s="21"/>
      <c r="AE222" s="19"/>
      <c r="AF222" s="19"/>
      <c r="AG222" s="19"/>
      <c r="AH222" s="22"/>
    </row>
    <row r="223" customFormat="false" ht="18.75" hidden="false" customHeight="true" outlineLevel="0" collapsed="false">
      <c r="A223" s="18" t="n">
        <f aca="false">1+A222</f>
        <v>221</v>
      </c>
      <c r="B223" s="19" t="s">
        <v>1133</v>
      </c>
      <c r="C223" s="18" t="n">
        <v>2016</v>
      </c>
      <c r="D223" s="19" t="s">
        <v>843</v>
      </c>
      <c r="E223" s="18" t="s">
        <v>844</v>
      </c>
      <c r="F223" s="18" t="s">
        <v>1134</v>
      </c>
      <c r="G223" s="18" t="s">
        <v>1135</v>
      </c>
      <c r="H223" s="20" t="s">
        <v>232</v>
      </c>
      <c r="I223" s="19"/>
      <c r="J223" s="19"/>
      <c r="K223" s="19"/>
      <c r="L223" s="18" t="s">
        <v>1136</v>
      </c>
      <c r="M223" s="18" t="s">
        <v>1137</v>
      </c>
      <c r="N223" s="19"/>
      <c r="O223" s="18"/>
      <c r="P223" s="19" t="s">
        <v>44</v>
      </c>
      <c r="Q223" s="19"/>
      <c r="R223" s="18"/>
      <c r="S223" s="18"/>
      <c r="T223" s="19"/>
      <c r="U223" s="19"/>
      <c r="V223" s="19"/>
      <c r="W223" s="19"/>
      <c r="X223" s="19"/>
      <c r="Y223" s="19"/>
      <c r="Z223" s="19"/>
      <c r="AA223" s="18"/>
      <c r="AB223" s="18"/>
      <c r="AC223" s="18"/>
      <c r="AD223" s="21"/>
      <c r="AE223" s="19"/>
      <c r="AF223" s="19"/>
      <c r="AG223" s="19"/>
      <c r="AH223" s="22"/>
    </row>
    <row r="224" customFormat="false" ht="18.75" hidden="false" customHeight="true" outlineLevel="0" collapsed="false">
      <c r="A224" s="18" t="n">
        <f aca="false">1+A223</f>
        <v>222</v>
      </c>
      <c r="B224" s="19" t="s">
        <v>1138</v>
      </c>
      <c r="C224" s="18" t="n">
        <v>2015</v>
      </c>
      <c r="D224" s="19" t="s">
        <v>843</v>
      </c>
      <c r="E224" s="18" t="s">
        <v>844</v>
      </c>
      <c r="F224" s="18" t="s">
        <v>1139</v>
      </c>
      <c r="G224" s="18" t="s">
        <v>1140</v>
      </c>
      <c r="H224" s="20" t="s">
        <v>1141</v>
      </c>
      <c r="I224" s="19"/>
      <c r="J224" s="19"/>
      <c r="K224" s="19"/>
      <c r="L224" s="18" t="s">
        <v>1142</v>
      </c>
      <c r="M224" s="18" t="s">
        <v>1143</v>
      </c>
      <c r="N224" s="19"/>
      <c r="O224" s="18"/>
      <c r="P224" s="19" t="s">
        <v>44</v>
      </c>
      <c r="Q224" s="19"/>
      <c r="R224" s="18"/>
      <c r="S224" s="18"/>
      <c r="T224" s="19"/>
      <c r="U224" s="19"/>
      <c r="V224" s="19"/>
      <c r="W224" s="19"/>
      <c r="X224" s="19"/>
      <c r="Y224" s="19"/>
      <c r="Z224" s="19"/>
      <c r="AA224" s="18"/>
      <c r="AB224" s="18"/>
      <c r="AC224" s="18"/>
      <c r="AD224" s="21"/>
      <c r="AE224" s="19"/>
      <c r="AF224" s="19"/>
      <c r="AG224" s="19"/>
      <c r="AH224" s="22"/>
    </row>
    <row r="225" customFormat="false" ht="18.75" hidden="false" customHeight="true" outlineLevel="0" collapsed="false">
      <c r="A225" s="18" t="n">
        <f aca="false">1+A224</f>
        <v>223</v>
      </c>
      <c r="B225" s="19" t="s">
        <v>1144</v>
      </c>
      <c r="C225" s="18" t="n">
        <v>2016</v>
      </c>
      <c r="D225" s="19" t="s">
        <v>843</v>
      </c>
      <c r="E225" s="18" t="s">
        <v>844</v>
      </c>
      <c r="F225" s="18" t="s">
        <v>1145</v>
      </c>
      <c r="G225" s="18" t="s">
        <v>1146</v>
      </c>
      <c r="H225" s="20" t="s">
        <v>1147</v>
      </c>
      <c r="I225" s="19"/>
      <c r="J225" s="19"/>
      <c r="K225" s="19"/>
      <c r="L225" s="18" t="s">
        <v>1137</v>
      </c>
      <c r="M225" s="18" t="s">
        <v>1148</v>
      </c>
      <c r="N225" s="19"/>
      <c r="O225" s="18"/>
      <c r="P225" s="19" t="s">
        <v>44</v>
      </c>
      <c r="Q225" s="19"/>
      <c r="R225" s="18"/>
      <c r="S225" s="18"/>
      <c r="T225" s="19"/>
      <c r="U225" s="19"/>
      <c r="V225" s="19"/>
      <c r="W225" s="19"/>
      <c r="X225" s="19"/>
      <c r="Y225" s="19"/>
      <c r="Z225" s="19"/>
      <c r="AA225" s="18"/>
      <c r="AB225" s="18"/>
      <c r="AC225" s="18"/>
      <c r="AD225" s="21"/>
      <c r="AE225" s="19"/>
      <c r="AF225" s="19"/>
      <c r="AG225" s="19"/>
      <c r="AH225" s="22"/>
    </row>
    <row r="226" customFormat="false" ht="18.75" hidden="false" customHeight="true" outlineLevel="0" collapsed="false">
      <c r="A226" s="18" t="n">
        <f aca="false">1+A225</f>
        <v>224</v>
      </c>
      <c r="B226" s="19" t="s">
        <v>1149</v>
      </c>
      <c r="C226" s="18" t="n">
        <v>2016</v>
      </c>
      <c r="D226" s="19" t="s">
        <v>843</v>
      </c>
      <c r="E226" s="18" t="s">
        <v>844</v>
      </c>
      <c r="F226" s="18" t="s">
        <v>1150</v>
      </c>
      <c r="G226" s="18" t="s">
        <v>1151</v>
      </c>
      <c r="H226" s="20" t="s">
        <v>38</v>
      </c>
      <c r="I226" s="19"/>
      <c r="J226" s="19"/>
      <c r="K226" s="19"/>
      <c r="L226" s="18"/>
      <c r="M226" s="18"/>
      <c r="N226" s="19"/>
      <c r="O226" s="18"/>
      <c r="P226" s="19" t="s">
        <v>44</v>
      </c>
      <c r="Q226" s="19"/>
      <c r="R226" s="18"/>
      <c r="S226" s="18"/>
      <c r="T226" s="19"/>
      <c r="U226" s="19"/>
      <c r="V226" s="19"/>
      <c r="W226" s="19"/>
      <c r="X226" s="19"/>
      <c r="Y226" s="19"/>
      <c r="Z226" s="19"/>
      <c r="AA226" s="18"/>
      <c r="AB226" s="18"/>
      <c r="AC226" s="18"/>
      <c r="AD226" s="21"/>
      <c r="AE226" s="19"/>
      <c r="AF226" s="19"/>
      <c r="AG226" s="19"/>
      <c r="AH226" s="22"/>
    </row>
    <row r="227" customFormat="false" ht="18.75" hidden="false" customHeight="true" outlineLevel="0" collapsed="false">
      <c r="A227" s="18" t="n">
        <f aca="false">1+A226</f>
        <v>225</v>
      </c>
      <c r="B227" s="19" t="s">
        <v>1152</v>
      </c>
      <c r="C227" s="18" t="n">
        <v>2016</v>
      </c>
      <c r="D227" s="19" t="s">
        <v>843</v>
      </c>
      <c r="E227" s="18" t="s">
        <v>844</v>
      </c>
      <c r="F227" s="18" t="s">
        <v>1153</v>
      </c>
      <c r="G227" s="18"/>
      <c r="H227" s="20" t="s">
        <v>1154</v>
      </c>
      <c r="I227" s="19"/>
      <c r="J227" s="19"/>
      <c r="K227" s="19"/>
      <c r="L227" s="18"/>
      <c r="M227" s="18"/>
      <c r="N227" s="19"/>
      <c r="O227" s="18"/>
      <c r="P227" s="19" t="s">
        <v>44</v>
      </c>
      <c r="Q227" s="19"/>
      <c r="R227" s="18"/>
      <c r="S227" s="18"/>
      <c r="T227" s="19"/>
      <c r="U227" s="19"/>
      <c r="V227" s="19"/>
      <c r="W227" s="19"/>
      <c r="X227" s="19"/>
      <c r="Y227" s="19"/>
      <c r="Z227" s="19"/>
      <c r="AA227" s="18"/>
      <c r="AB227" s="18"/>
      <c r="AC227" s="18"/>
      <c r="AD227" s="21"/>
      <c r="AE227" s="19"/>
      <c r="AF227" s="19"/>
      <c r="AG227" s="19"/>
      <c r="AH227" s="22"/>
    </row>
    <row r="228" customFormat="false" ht="18.75" hidden="false" customHeight="true" outlineLevel="0" collapsed="false">
      <c r="A228" s="18" t="n">
        <f aca="false">1+A227</f>
        <v>226</v>
      </c>
      <c r="B228" s="19" t="s">
        <v>1155</v>
      </c>
      <c r="C228" s="18" t="n">
        <v>2016</v>
      </c>
      <c r="D228" s="19" t="s">
        <v>843</v>
      </c>
      <c r="E228" s="18" t="s">
        <v>844</v>
      </c>
      <c r="F228" s="18" t="s">
        <v>1156</v>
      </c>
      <c r="G228" s="18"/>
      <c r="H228" s="20" t="s">
        <v>1157</v>
      </c>
      <c r="I228" s="19"/>
      <c r="J228" s="19"/>
      <c r="K228" s="19"/>
      <c r="L228" s="18"/>
      <c r="M228" s="18"/>
      <c r="N228" s="19"/>
      <c r="O228" s="18"/>
      <c r="P228" s="19" t="s">
        <v>44</v>
      </c>
      <c r="Q228" s="19"/>
      <c r="R228" s="18"/>
      <c r="S228" s="18"/>
      <c r="T228" s="19"/>
      <c r="U228" s="19"/>
      <c r="V228" s="19"/>
      <c r="W228" s="19"/>
      <c r="X228" s="19"/>
      <c r="Y228" s="19"/>
      <c r="Z228" s="19"/>
      <c r="AA228" s="18"/>
      <c r="AB228" s="18"/>
      <c r="AC228" s="18"/>
      <c r="AD228" s="21"/>
      <c r="AE228" s="19"/>
      <c r="AF228" s="19"/>
      <c r="AG228" s="19"/>
      <c r="AH228" s="22"/>
    </row>
    <row r="229" customFormat="false" ht="18.75" hidden="false" customHeight="true" outlineLevel="0" collapsed="false">
      <c r="A229" s="18" t="n">
        <f aca="false">1+A228</f>
        <v>227</v>
      </c>
      <c r="B229" s="19" t="s">
        <v>1158</v>
      </c>
      <c r="C229" s="18" t="n">
        <v>2016</v>
      </c>
      <c r="D229" s="19" t="s">
        <v>843</v>
      </c>
      <c r="E229" s="18" t="s">
        <v>844</v>
      </c>
      <c r="F229" s="18" t="s">
        <v>1159</v>
      </c>
      <c r="G229" s="18"/>
      <c r="H229" s="20" t="s">
        <v>948</v>
      </c>
      <c r="I229" s="19"/>
      <c r="J229" s="19"/>
      <c r="K229" s="19"/>
      <c r="L229" s="18"/>
      <c r="M229" s="18"/>
      <c r="N229" s="19"/>
      <c r="O229" s="18"/>
      <c r="P229" s="19" t="s">
        <v>44</v>
      </c>
      <c r="Q229" s="19"/>
      <c r="R229" s="18"/>
      <c r="S229" s="18"/>
      <c r="T229" s="19"/>
      <c r="U229" s="19"/>
      <c r="V229" s="19"/>
      <c r="W229" s="19"/>
      <c r="X229" s="19"/>
      <c r="Y229" s="19"/>
      <c r="Z229" s="19"/>
      <c r="AA229" s="18"/>
      <c r="AB229" s="18"/>
      <c r="AC229" s="18"/>
      <c r="AD229" s="21"/>
      <c r="AE229" s="19"/>
      <c r="AF229" s="19"/>
      <c r="AG229" s="19"/>
      <c r="AH229" s="22"/>
    </row>
    <row r="230" customFormat="false" ht="18.75" hidden="false" customHeight="true" outlineLevel="0" collapsed="false">
      <c r="A230" s="18" t="n">
        <f aca="false">1+A229</f>
        <v>228</v>
      </c>
      <c r="B230" s="19" t="s">
        <v>1160</v>
      </c>
      <c r="C230" s="18" t="n">
        <v>2016</v>
      </c>
      <c r="D230" s="19" t="s">
        <v>843</v>
      </c>
      <c r="E230" s="18" t="s">
        <v>844</v>
      </c>
      <c r="F230" s="18" t="s">
        <v>1161</v>
      </c>
      <c r="G230" s="18"/>
      <c r="H230" s="20" t="s">
        <v>1162</v>
      </c>
      <c r="I230" s="19"/>
      <c r="J230" s="19"/>
      <c r="K230" s="19"/>
      <c r="L230" s="18"/>
      <c r="M230" s="18"/>
      <c r="N230" s="19"/>
      <c r="O230" s="18"/>
      <c r="P230" s="19" t="s">
        <v>44</v>
      </c>
      <c r="Q230" s="19"/>
      <c r="R230" s="18"/>
      <c r="S230" s="18"/>
      <c r="T230" s="19"/>
      <c r="U230" s="19"/>
      <c r="V230" s="19"/>
      <c r="W230" s="19"/>
      <c r="X230" s="19"/>
      <c r="Y230" s="19"/>
      <c r="Z230" s="19"/>
      <c r="AA230" s="18"/>
      <c r="AB230" s="18"/>
      <c r="AC230" s="18"/>
      <c r="AD230" s="21"/>
      <c r="AE230" s="19"/>
      <c r="AF230" s="19"/>
      <c r="AG230" s="19"/>
      <c r="AH230" s="22"/>
    </row>
    <row r="231" customFormat="false" ht="18.75" hidden="false" customHeight="true" outlineLevel="0" collapsed="false">
      <c r="A231" s="18" t="n">
        <f aca="false">1+A230</f>
        <v>229</v>
      </c>
      <c r="B231" s="19" t="s">
        <v>1163</v>
      </c>
      <c r="C231" s="18" t="n">
        <v>2015</v>
      </c>
      <c r="D231" s="19" t="s">
        <v>843</v>
      </c>
      <c r="E231" s="18" t="s">
        <v>844</v>
      </c>
      <c r="F231" s="18" t="s">
        <v>1164</v>
      </c>
      <c r="G231" s="18"/>
      <c r="H231" s="20" t="s">
        <v>1165</v>
      </c>
      <c r="I231" s="19"/>
      <c r="J231" s="19"/>
      <c r="K231" s="19"/>
      <c r="L231" s="18"/>
      <c r="M231" s="18"/>
      <c r="N231" s="19"/>
      <c r="O231" s="18"/>
      <c r="P231" s="19" t="s">
        <v>44</v>
      </c>
      <c r="Q231" s="19"/>
      <c r="R231" s="18"/>
      <c r="S231" s="18"/>
      <c r="T231" s="19"/>
      <c r="U231" s="19"/>
      <c r="V231" s="19"/>
      <c r="W231" s="19"/>
      <c r="X231" s="19"/>
      <c r="Y231" s="19"/>
      <c r="Z231" s="19"/>
      <c r="AA231" s="18"/>
      <c r="AB231" s="18"/>
      <c r="AC231" s="18"/>
      <c r="AD231" s="21"/>
      <c r="AE231" s="19"/>
      <c r="AF231" s="19"/>
      <c r="AG231" s="19"/>
      <c r="AH231" s="22"/>
    </row>
    <row r="232" customFormat="false" ht="18.75" hidden="false" customHeight="true" outlineLevel="0" collapsed="false">
      <c r="A232" s="18" t="n">
        <f aca="false">1+A231</f>
        <v>230</v>
      </c>
      <c r="B232" s="19" t="s">
        <v>1158</v>
      </c>
      <c r="C232" s="18" t="n">
        <v>2015</v>
      </c>
      <c r="D232" s="19" t="s">
        <v>843</v>
      </c>
      <c r="E232" s="18" t="s">
        <v>844</v>
      </c>
      <c r="F232" s="18" t="s">
        <v>1159</v>
      </c>
      <c r="G232" s="18"/>
      <c r="H232" s="20" t="s">
        <v>1166</v>
      </c>
      <c r="I232" s="19"/>
      <c r="J232" s="19"/>
      <c r="K232" s="19"/>
      <c r="L232" s="18"/>
      <c r="M232" s="18"/>
      <c r="N232" s="19"/>
      <c r="O232" s="18"/>
      <c r="P232" s="19" t="s">
        <v>44</v>
      </c>
      <c r="Q232" s="19"/>
      <c r="R232" s="18"/>
      <c r="S232" s="18"/>
      <c r="T232" s="19"/>
      <c r="U232" s="19"/>
      <c r="V232" s="19"/>
      <c r="W232" s="19"/>
      <c r="X232" s="19"/>
      <c r="Y232" s="19"/>
      <c r="Z232" s="19"/>
      <c r="AA232" s="18"/>
      <c r="AB232" s="18"/>
      <c r="AC232" s="18"/>
      <c r="AD232" s="21"/>
      <c r="AE232" s="19"/>
      <c r="AF232" s="19"/>
      <c r="AG232" s="19"/>
      <c r="AH232" s="22"/>
    </row>
    <row r="233" customFormat="false" ht="18.75" hidden="false" customHeight="true" outlineLevel="0" collapsed="false">
      <c r="A233" s="18" t="n">
        <f aca="false">1+A232</f>
        <v>231</v>
      </c>
      <c r="B233" s="19" t="s">
        <v>1167</v>
      </c>
      <c r="C233" s="18" t="n">
        <v>2016</v>
      </c>
      <c r="D233" s="19" t="s">
        <v>843</v>
      </c>
      <c r="E233" s="18" t="s">
        <v>1168</v>
      </c>
      <c r="F233" s="18" t="s">
        <v>1169</v>
      </c>
      <c r="G233" s="18"/>
      <c r="H233" s="20" t="s">
        <v>1170</v>
      </c>
      <c r="I233" s="19"/>
      <c r="J233" s="19"/>
      <c r="K233" s="19"/>
      <c r="L233" s="18" t="s">
        <v>1171</v>
      </c>
      <c r="M233" s="18" t="s">
        <v>1172</v>
      </c>
      <c r="N233" s="19"/>
      <c r="O233" s="18"/>
      <c r="P233" s="19" t="s">
        <v>44</v>
      </c>
      <c r="Q233" s="19"/>
      <c r="R233" s="18"/>
      <c r="S233" s="18"/>
      <c r="T233" s="19"/>
      <c r="U233" s="19"/>
      <c r="V233" s="19"/>
      <c r="W233" s="19"/>
      <c r="X233" s="19"/>
      <c r="Y233" s="19"/>
      <c r="Z233" s="19"/>
      <c r="AA233" s="18"/>
      <c r="AB233" s="18"/>
      <c r="AC233" s="18"/>
      <c r="AD233" s="21"/>
      <c r="AE233" s="19"/>
      <c r="AF233" s="19"/>
      <c r="AG233" s="19"/>
      <c r="AH233" s="22"/>
    </row>
    <row r="234" customFormat="false" ht="18.75" hidden="false" customHeight="true" outlineLevel="0" collapsed="false">
      <c r="A234" s="18" t="n">
        <f aca="false">1+A233</f>
        <v>232</v>
      </c>
      <c r="B234" s="19" t="s">
        <v>1173</v>
      </c>
      <c r="C234" s="18" t="n">
        <v>2015</v>
      </c>
      <c r="D234" s="19" t="s">
        <v>843</v>
      </c>
      <c r="E234" s="18" t="s">
        <v>1168</v>
      </c>
      <c r="F234" s="18" t="s">
        <v>1174</v>
      </c>
      <c r="G234" s="18"/>
      <c r="H234" s="20" t="s">
        <v>1175</v>
      </c>
      <c r="I234" s="19"/>
      <c r="J234" s="19"/>
      <c r="K234" s="19"/>
      <c r="L234" s="18"/>
      <c r="M234" s="18"/>
      <c r="N234" s="19"/>
      <c r="O234" s="18"/>
      <c r="P234" s="19" t="s">
        <v>44</v>
      </c>
      <c r="Q234" s="19"/>
      <c r="R234" s="18"/>
      <c r="S234" s="18"/>
      <c r="T234" s="19"/>
      <c r="U234" s="19"/>
      <c r="V234" s="19"/>
      <c r="W234" s="19"/>
      <c r="X234" s="19"/>
      <c r="Y234" s="19"/>
      <c r="Z234" s="19"/>
      <c r="AA234" s="18"/>
      <c r="AB234" s="18"/>
      <c r="AC234" s="18"/>
      <c r="AD234" s="21"/>
      <c r="AE234" s="19"/>
      <c r="AF234" s="19"/>
      <c r="AG234" s="19"/>
      <c r="AH234" s="22"/>
    </row>
    <row r="235" customFormat="false" ht="18.75" hidden="false" customHeight="true" outlineLevel="0" collapsed="false">
      <c r="A235" s="18" t="n">
        <f aca="false">1+A234</f>
        <v>233</v>
      </c>
      <c r="B235" s="19" t="s">
        <v>1176</v>
      </c>
      <c r="C235" s="18" t="n">
        <v>2015</v>
      </c>
      <c r="D235" s="19" t="s">
        <v>843</v>
      </c>
      <c r="E235" s="18" t="s">
        <v>844</v>
      </c>
      <c r="F235" s="18" t="s">
        <v>1177</v>
      </c>
      <c r="G235" s="18"/>
      <c r="H235" s="20" t="s">
        <v>1178</v>
      </c>
      <c r="I235" s="19"/>
      <c r="J235" s="19"/>
      <c r="K235" s="19"/>
      <c r="L235" s="18"/>
      <c r="M235" s="18"/>
      <c r="N235" s="19"/>
      <c r="O235" s="18"/>
      <c r="P235" s="19" t="s">
        <v>44</v>
      </c>
      <c r="Q235" s="19"/>
      <c r="R235" s="18"/>
      <c r="S235" s="18"/>
      <c r="T235" s="19"/>
      <c r="U235" s="19"/>
      <c r="V235" s="19"/>
      <c r="W235" s="19"/>
      <c r="X235" s="19"/>
      <c r="Y235" s="19"/>
      <c r="Z235" s="19"/>
      <c r="AA235" s="18"/>
      <c r="AB235" s="18"/>
      <c r="AC235" s="18"/>
      <c r="AD235" s="21"/>
      <c r="AE235" s="19"/>
      <c r="AF235" s="19"/>
      <c r="AG235" s="19"/>
      <c r="AH235" s="22"/>
    </row>
    <row r="236" customFormat="false" ht="18.75" hidden="false" customHeight="true" outlineLevel="0" collapsed="false">
      <c r="A236" s="18" t="n">
        <f aca="false">1+A235</f>
        <v>234</v>
      </c>
      <c r="B236" s="19" t="s">
        <v>1179</v>
      </c>
      <c r="C236" s="18" t="n">
        <v>2015</v>
      </c>
      <c r="D236" s="19" t="s">
        <v>843</v>
      </c>
      <c r="E236" s="18" t="s">
        <v>844</v>
      </c>
      <c r="F236" s="18" t="s">
        <v>1180</v>
      </c>
      <c r="G236" s="18"/>
      <c r="H236" s="20" t="s">
        <v>1181</v>
      </c>
      <c r="I236" s="19" t="s">
        <v>251</v>
      </c>
      <c r="J236" s="19"/>
      <c r="K236" s="19"/>
      <c r="L236" s="18"/>
      <c r="M236" s="18"/>
      <c r="N236" s="19"/>
      <c r="O236" s="18"/>
      <c r="P236" s="19"/>
      <c r="Q236" s="19"/>
      <c r="R236" s="18"/>
      <c r="S236" s="18"/>
      <c r="T236" s="19"/>
      <c r="U236" s="19"/>
      <c r="V236" s="19"/>
      <c r="W236" s="19"/>
      <c r="X236" s="19"/>
      <c r="Y236" s="19"/>
      <c r="Z236" s="19"/>
      <c r="AA236" s="18"/>
      <c r="AB236" s="18"/>
      <c r="AC236" s="18"/>
      <c r="AD236" s="21"/>
      <c r="AE236" s="19"/>
      <c r="AF236" s="19"/>
      <c r="AG236" s="19"/>
      <c r="AH236" s="22"/>
    </row>
    <row r="237" customFormat="false" ht="18.75" hidden="false" customHeight="true" outlineLevel="0" collapsed="false">
      <c r="A237" s="18" t="n">
        <f aca="false">1+A236</f>
        <v>235</v>
      </c>
      <c r="B237" s="19" t="s">
        <v>1182</v>
      </c>
      <c r="C237" s="18" t="n">
        <v>2015</v>
      </c>
      <c r="D237" s="19" t="s">
        <v>843</v>
      </c>
      <c r="E237" s="18"/>
      <c r="F237" s="18"/>
      <c r="G237" s="18"/>
      <c r="H237" s="20" t="s">
        <v>1183</v>
      </c>
      <c r="I237" s="19" t="s">
        <v>251</v>
      </c>
      <c r="J237" s="19"/>
      <c r="K237" s="19"/>
      <c r="L237" s="18"/>
      <c r="M237" s="18"/>
      <c r="N237" s="19"/>
      <c r="O237" s="18"/>
      <c r="P237" s="19"/>
      <c r="Q237" s="19"/>
      <c r="R237" s="18"/>
      <c r="S237" s="18"/>
      <c r="T237" s="19"/>
      <c r="U237" s="19"/>
      <c r="V237" s="19"/>
      <c r="W237" s="19"/>
      <c r="X237" s="19"/>
      <c r="Y237" s="19"/>
      <c r="Z237" s="19"/>
      <c r="AA237" s="18"/>
      <c r="AB237" s="18"/>
      <c r="AC237" s="18"/>
      <c r="AD237" s="21"/>
      <c r="AE237" s="19"/>
      <c r="AF237" s="19"/>
      <c r="AG237" s="19"/>
      <c r="AH237" s="22"/>
    </row>
    <row r="238" customFormat="false" ht="18.75" hidden="false" customHeight="true" outlineLevel="0" collapsed="false">
      <c r="A238" s="18" t="n">
        <f aca="false">1+A237</f>
        <v>236</v>
      </c>
      <c r="B238" s="19"/>
      <c r="C238" s="18" t="n">
        <v>2015</v>
      </c>
      <c r="D238" s="19" t="s">
        <v>843</v>
      </c>
      <c r="E238" s="18"/>
      <c r="F238" s="18"/>
      <c r="G238" s="18"/>
      <c r="H238" s="20" t="s">
        <v>1184</v>
      </c>
      <c r="I238" s="19"/>
      <c r="J238" s="19"/>
      <c r="K238" s="19"/>
      <c r="L238" s="18"/>
      <c r="M238" s="18"/>
      <c r="N238" s="19"/>
      <c r="O238" s="18"/>
      <c r="P238" s="19"/>
      <c r="Q238" s="19"/>
      <c r="R238" s="18"/>
      <c r="S238" s="18"/>
      <c r="T238" s="19"/>
      <c r="U238" s="19"/>
      <c r="V238" s="19"/>
      <c r="W238" s="19"/>
      <c r="X238" s="19"/>
      <c r="Y238" s="19"/>
      <c r="Z238" s="19"/>
      <c r="AA238" s="18"/>
      <c r="AB238" s="18"/>
      <c r="AC238" s="18"/>
      <c r="AD238" s="21"/>
      <c r="AE238" s="19"/>
      <c r="AF238" s="19"/>
      <c r="AG238" s="19"/>
      <c r="AH238" s="22"/>
    </row>
    <row r="239" customFormat="false" ht="18.75" hidden="false" customHeight="true" outlineLevel="0" collapsed="false">
      <c r="A239" s="18" t="n">
        <f aca="false">1+A238</f>
        <v>237</v>
      </c>
      <c r="B239" s="19"/>
      <c r="C239" s="18" t="n">
        <v>2015</v>
      </c>
      <c r="D239" s="19" t="s">
        <v>843</v>
      </c>
      <c r="E239" s="18"/>
      <c r="F239" s="18"/>
      <c r="G239" s="18"/>
      <c r="H239" s="20" t="s">
        <v>1185</v>
      </c>
      <c r="I239" s="19"/>
      <c r="J239" s="19"/>
      <c r="K239" s="19"/>
      <c r="L239" s="18"/>
      <c r="M239" s="18"/>
      <c r="N239" s="19"/>
      <c r="O239" s="18"/>
      <c r="P239" s="19"/>
      <c r="Q239" s="19"/>
      <c r="R239" s="18"/>
      <c r="S239" s="18"/>
      <c r="T239" s="19"/>
      <c r="U239" s="19"/>
      <c r="V239" s="19"/>
      <c r="W239" s="19"/>
      <c r="X239" s="19"/>
      <c r="Y239" s="19"/>
      <c r="Z239" s="19"/>
      <c r="AA239" s="18"/>
      <c r="AB239" s="18"/>
      <c r="AC239" s="18"/>
      <c r="AD239" s="21"/>
      <c r="AE239" s="19"/>
      <c r="AF239" s="19"/>
      <c r="AG239" s="19"/>
      <c r="AH239" s="22"/>
    </row>
    <row r="240" customFormat="false" ht="18.75" hidden="false" customHeight="true" outlineLevel="0" collapsed="false">
      <c r="A240" s="18" t="n">
        <f aca="false">1+A239</f>
        <v>238</v>
      </c>
      <c r="B240" s="19"/>
      <c r="C240" s="18" t="n">
        <v>2015</v>
      </c>
      <c r="D240" s="19" t="s">
        <v>843</v>
      </c>
      <c r="E240" s="18"/>
      <c r="F240" s="18"/>
      <c r="G240" s="18"/>
      <c r="H240" s="20" t="s">
        <v>1186</v>
      </c>
      <c r="I240" s="19"/>
      <c r="J240" s="19"/>
      <c r="K240" s="19"/>
      <c r="L240" s="18"/>
      <c r="M240" s="18"/>
      <c r="N240" s="19"/>
      <c r="O240" s="18"/>
      <c r="P240" s="19"/>
      <c r="Q240" s="19"/>
      <c r="R240" s="18"/>
      <c r="S240" s="18"/>
      <c r="T240" s="19"/>
      <c r="U240" s="19"/>
      <c r="V240" s="19"/>
      <c r="W240" s="19"/>
      <c r="X240" s="19"/>
      <c r="Y240" s="19"/>
      <c r="Z240" s="19"/>
      <c r="AA240" s="18"/>
      <c r="AB240" s="18"/>
      <c r="AC240" s="18"/>
      <c r="AD240" s="21"/>
      <c r="AE240" s="19"/>
      <c r="AF240" s="19"/>
      <c r="AG240" s="19"/>
      <c r="AH240" s="22"/>
    </row>
    <row r="241" customFormat="false" ht="18.75" hidden="false" customHeight="true" outlineLevel="0" collapsed="false">
      <c r="A241" s="18" t="n">
        <f aca="false">1+A240</f>
        <v>239</v>
      </c>
      <c r="B241" s="19"/>
      <c r="C241" s="18" t="n">
        <v>2015</v>
      </c>
      <c r="D241" s="19" t="s">
        <v>843</v>
      </c>
      <c r="E241" s="18"/>
      <c r="F241" s="18"/>
      <c r="G241" s="18"/>
      <c r="H241" s="20" t="s">
        <v>1187</v>
      </c>
      <c r="I241" s="19"/>
      <c r="J241" s="19"/>
      <c r="K241" s="19"/>
      <c r="L241" s="18"/>
      <c r="M241" s="18"/>
      <c r="N241" s="19"/>
      <c r="O241" s="18"/>
      <c r="P241" s="19"/>
      <c r="Q241" s="19"/>
      <c r="R241" s="18"/>
      <c r="S241" s="18"/>
      <c r="T241" s="19"/>
      <c r="U241" s="19"/>
      <c r="V241" s="19"/>
      <c r="W241" s="19"/>
      <c r="X241" s="19"/>
      <c r="Y241" s="19"/>
      <c r="Z241" s="19"/>
      <c r="AA241" s="18"/>
      <c r="AB241" s="18"/>
      <c r="AC241" s="18"/>
      <c r="AD241" s="21"/>
      <c r="AE241" s="19"/>
      <c r="AF241" s="19"/>
      <c r="AG241" s="19"/>
      <c r="AH241" s="22"/>
    </row>
    <row r="242" customFormat="false" ht="18.75" hidden="false" customHeight="true" outlineLevel="0" collapsed="false">
      <c r="A242" s="18" t="n">
        <f aca="false">1+A241</f>
        <v>240</v>
      </c>
      <c r="B242" s="19"/>
      <c r="C242" s="18" t="n">
        <v>2015</v>
      </c>
      <c r="D242" s="19" t="s">
        <v>843</v>
      </c>
      <c r="E242" s="18"/>
      <c r="F242" s="18"/>
      <c r="G242" s="18"/>
      <c r="H242" s="20" t="s">
        <v>1188</v>
      </c>
      <c r="I242" s="19"/>
      <c r="J242" s="19"/>
      <c r="K242" s="19"/>
      <c r="L242" s="18"/>
      <c r="M242" s="18"/>
      <c r="N242" s="19"/>
      <c r="O242" s="18"/>
      <c r="P242" s="19"/>
      <c r="Q242" s="19"/>
      <c r="R242" s="18"/>
      <c r="S242" s="18"/>
      <c r="T242" s="19"/>
      <c r="U242" s="19"/>
      <c r="V242" s="19"/>
      <c r="W242" s="19"/>
      <c r="X242" s="19"/>
      <c r="Y242" s="19"/>
      <c r="Z242" s="19"/>
      <c r="AA242" s="18"/>
      <c r="AB242" s="18"/>
      <c r="AC242" s="18"/>
      <c r="AD242" s="21"/>
      <c r="AE242" s="19"/>
      <c r="AF242" s="19"/>
      <c r="AG242" s="19"/>
      <c r="AH242" s="22"/>
    </row>
    <row r="243" customFormat="false" ht="18.75" hidden="false" customHeight="true" outlineLevel="0" collapsed="false">
      <c r="A243" s="18" t="n">
        <f aca="false">1+A242</f>
        <v>241</v>
      </c>
      <c r="B243" s="19" t="s">
        <v>1189</v>
      </c>
      <c r="C243" s="18" t="n">
        <v>2015</v>
      </c>
      <c r="D243" s="19" t="s">
        <v>843</v>
      </c>
      <c r="E243" s="18"/>
      <c r="F243" s="18"/>
      <c r="G243" s="18"/>
      <c r="H243" s="20" t="s">
        <v>1190</v>
      </c>
      <c r="I243" s="19"/>
      <c r="J243" s="19"/>
      <c r="K243" s="19"/>
      <c r="L243" s="18"/>
      <c r="M243" s="18"/>
      <c r="N243" s="19"/>
      <c r="O243" s="18"/>
      <c r="P243" s="19"/>
      <c r="Q243" s="19"/>
      <c r="R243" s="18"/>
      <c r="S243" s="18"/>
      <c r="T243" s="19"/>
      <c r="U243" s="19"/>
      <c r="V243" s="19"/>
      <c r="W243" s="19"/>
      <c r="X243" s="19"/>
      <c r="Y243" s="19"/>
      <c r="Z243" s="19"/>
      <c r="AA243" s="18"/>
      <c r="AB243" s="18"/>
      <c r="AC243" s="18"/>
      <c r="AD243" s="21"/>
      <c r="AE243" s="19"/>
      <c r="AF243" s="19"/>
      <c r="AG243" s="19"/>
      <c r="AH243" s="22"/>
    </row>
    <row r="244" customFormat="false" ht="18.75" hidden="false" customHeight="true" outlineLevel="0" collapsed="false">
      <c r="A244" s="18" t="n">
        <f aca="false">1+A243</f>
        <v>242</v>
      </c>
      <c r="B244" s="19" t="s">
        <v>1191</v>
      </c>
      <c r="C244" s="18" t="n">
        <v>2015</v>
      </c>
      <c r="D244" s="19" t="s">
        <v>843</v>
      </c>
      <c r="E244" s="18"/>
      <c r="F244" s="18"/>
      <c r="G244" s="18"/>
      <c r="H244" s="20" t="s">
        <v>1192</v>
      </c>
      <c r="I244" s="19"/>
      <c r="J244" s="19"/>
      <c r="K244" s="19"/>
      <c r="L244" s="18"/>
      <c r="M244" s="18"/>
      <c r="N244" s="19"/>
      <c r="O244" s="18"/>
      <c r="P244" s="19"/>
      <c r="Q244" s="19"/>
      <c r="R244" s="18"/>
      <c r="S244" s="18"/>
      <c r="T244" s="19"/>
      <c r="U244" s="19"/>
      <c r="V244" s="19"/>
      <c r="W244" s="19"/>
      <c r="X244" s="19"/>
      <c r="Y244" s="19"/>
      <c r="Z244" s="19"/>
      <c r="AA244" s="18"/>
      <c r="AB244" s="18"/>
      <c r="AC244" s="18"/>
      <c r="AD244" s="21"/>
      <c r="AE244" s="19"/>
      <c r="AF244" s="19"/>
      <c r="AG244" s="19"/>
      <c r="AH244" s="22"/>
    </row>
    <row r="245" customFormat="false" ht="18.75" hidden="false" customHeight="true" outlineLevel="0" collapsed="false">
      <c r="A245" s="18" t="n">
        <f aca="false">1+A244</f>
        <v>243</v>
      </c>
      <c r="B245" s="19"/>
      <c r="C245" s="18" t="n">
        <v>2015</v>
      </c>
      <c r="D245" s="19" t="s">
        <v>843</v>
      </c>
      <c r="E245" s="18"/>
      <c r="F245" s="18"/>
      <c r="G245" s="18"/>
      <c r="H245" s="20" t="s">
        <v>1193</v>
      </c>
      <c r="I245" s="19"/>
      <c r="J245" s="19"/>
      <c r="K245" s="19"/>
      <c r="L245" s="18"/>
      <c r="M245" s="18"/>
      <c r="N245" s="19"/>
      <c r="O245" s="18"/>
      <c r="P245" s="19"/>
      <c r="Q245" s="19"/>
      <c r="R245" s="18"/>
      <c r="S245" s="18"/>
      <c r="T245" s="19"/>
      <c r="U245" s="19"/>
      <c r="V245" s="19"/>
      <c r="W245" s="19"/>
      <c r="X245" s="19"/>
      <c r="Y245" s="19"/>
      <c r="Z245" s="19"/>
      <c r="AA245" s="18"/>
      <c r="AB245" s="18"/>
      <c r="AC245" s="18"/>
      <c r="AD245" s="21"/>
      <c r="AE245" s="19"/>
      <c r="AF245" s="19"/>
      <c r="AG245" s="19"/>
      <c r="AH245" s="22"/>
    </row>
    <row r="246" customFormat="false" ht="18.75" hidden="false" customHeight="true" outlineLevel="0" collapsed="false">
      <c r="A246" s="18" t="n">
        <f aca="false">1+A245</f>
        <v>244</v>
      </c>
      <c r="B246" s="19"/>
      <c r="C246" s="18"/>
      <c r="D246" s="19" t="s">
        <v>843</v>
      </c>
      <c r="E246" s="18"/>
      <c r="F246" s="18"/>
      <c r="G246" s="18"/>
      <c r="H246" s="20"/>
      <c r="I246" s="19"/>
      <c r="J246" s="19"/>
      <c r="K246" s="19"/>
      <c r="L246" s="18"/>
      <c r="M246" s="18"/>
      <c r="N246" s="19"/>
      <c r="O246" s="18"/>
      <c r="P246" s="19"/>
      <c r="Q246" s="19"/>
      <c r="R246" s="18"/>
      <c r="S246" s="18"/>
      <c r="T246" s="19"/>
      <c r="U246" s="19"/>
      <c r="V246" s="19"/>
      <c r="W246" s="19"/>
      <c r="X246" s="19"/>
      <c r="Y246" s="19"/>
      <c r="Z246" s="19"/>
      <c r="AA246" s="18"/>
      <c r="AB246" s="18"/>
      <c r="AC246" s="18"/>
      <c r="AD246" s="21"/>
      <c r="AE246" s="19"/>
      <c r="AF246" s="19"/>
      <c r="AG246" s="19"/>
      <c r="AH246" s="22"/>
    </row>
    <row r="247" customFormat="false" ht="18.75" hidden="false" customHeight="true" outlineLevel="0" collapsed="false">
      <c r="A247" s="18" t="n">
        <f aca="false">1+A246</f>
        <v>245</v>
      </c>
      <c r="B247" s="19"/>
      <c r="C247" s="18"/>
      <c r="D247" s="19" t="s">
        <v>843</v>
      </c>
      <c r="E247" s="18"/>
      <c r="F247" s="18"/>
      <c r="G247" s="18"/>
      <c r="H247" s="20"/>
      <c r="I247" s="19"/>
      <c r="J247" s="19"/>
      <c r="K247" s="19"/>
      <c r="L247" s="18"/>
      <c r="M247" s="18"/>
      <c r="N247" s="19"/>
      <c r="O247" s="18"/>
      <c r="P247" s="19"/>
      <c r="Q247" s="19"/>
      <c r="R247" s="18"/>
      <c r="S247" s="18"/>
      <c r="T247" s="19"/>
      <c r="U247" s="19"/>
      <c r="V247" s="19"/>
      <c r="W247" s="19"/>
      <c r="X247" s="19"/>
      <c r="Y247" s="19"/>
      <c r="Z247" s="19"/>
      <c r="AA247" s="18"/>
      <c r="AB247" s="18"/>
      <c r="AC247" s="18"/>
      <c r="AD247" s="21"/>
      <c r="AE247" s="19"/>
      <c r="AF247" s="19"/>
      <c r="AG247" s="19"/>
      <c r="AH247" s="22"/>
    </row>
    <row r="248" customFormat="false" ht="18.75" hidden="false" customHeight="true" outlineLevel="0" collapsed="false">
      <c r="A248" s="18" t="n">
        <f aca="false">1+A247</f>
        <v>246</v>
      </c>
      <c r="B248" s="19"/>
      <c r="C248" s="18"/>
      <c r="D248" s="19" t="s">
        <v>843</v>
      </c>
      <c r="E248" s="18"/>
      <c r="F248" s="18"/>
      <c r="G248" s="18"/>
      <c r="H248" s="20"/>
      <c r="I248" s="19"/>
      <c r="J248" s="19"/>
      <c r="K248" s="19"/>
      <c r="L248" s="18"/>
      <c r="M248" s="18"/>
      <c r="N248" s="19"/>
      <c r="O248" s="18"/>
      <c r="P248" s="19"/>
      <c r="Q248" s="19"/>
      <c r="R248" s="18"/>
      <c r="S248" s="18"/>
      <c r="T248" s="19"/>
      <c r="U248" s="19"/>
      <c r="V248" s="19"/>
      <c r="W248" s="19"/>
      <c r="X248" s="19"/>
      <c r="Y248" s="19"/>
      <c r="Z248" s="19"/>
      <c r="AA248" s="18"/>
      <c r="AB248" s="18"/>
      <c r="AC248" s="18"/>
      <c r="AD248" s="21"/>
      <c r="AE248" s="19"/>
      <c r="AF248" s="19"/>
      <c r="AG248" s="19"/>
      <c r="AH248" s="22"/>
    </row>
    <row r="249" customFormat="false" ht="18.75" hidden="false" customHeight="true" outlineLevel="0" collapsed="false">
      <c r="A249" s="18" t="n">
        <f aca="false">1+A248</f>
        <v>247</v>
      </c>
      <c r="B249" s="19"/>
      <c r="C249" s="18"/>
      <c r="D249" s="19" t="s">
        <v>843</v>
      </c>
      <c r="E249" s="18"/>
      <c r="F249" s="18"/>
      <c r="G249" s="18"/>
      <c r="H249" s="20"/>
      <c r="I249" s="19"/>
      <c r="J249" s="19"/>
      <c r="K249" s="19"/>
      <c r="L249" s="18"/>
      <c r="M249" s="18"/>
      <c r="N249" s="19"/>
      <c r="O249" s="18"/>
      <c r="P249" s="19"/>
      <c r="Q249" s="19"/>
      <c r="R249" s="18"/>
      <c r="S249" s="18"/>
      <c r="T249" s="19"/>
      <c r="U249" s="19"/>
      <c r="V249" s="19"/>
      <c r="W249" s="19"/>
      <c r="X249" s="19"/>
      <c r="Y249" s="19"/>
      <c r="Z249" s="19"/>
      <c r="AA249" s="18"/>
      <c r="AB249" s="18"/>
      <c r="AC249" s="18"/>
      <c r="AD249" s="21"/>
      <c r="AE249" s="19"/>
      <c r="AF249" s="19"/>
      <c r="AG249" s="19"/>
      <c r="AH249" s="22"/>
    </row>
    <row r="250" customFormat="false" ht="18.75" hidden="false" customHeight="true" outlineLevel="0" collapsed="false">
      <c r="A250" s="18" t="n">
        <f aca="false">1+A249</f>
        <v>248</v>
      </c>
      <c r="B250" s="19"/>
      <c r="C250" s="18"/>
      <c r="D250" s="19" t="s">
        <v>843</v>
      </c>
      <c r="E250" s="18"/>
      <c r="F250" s="18"/>
      <c r="G250" s="18"/>
      <c r="H250" s="20"/>
      <c r="I250" s="19"/>
      <c r="J250" s="19"/>
      <c r="K250" s="19"/>
      <c r="L250" s="18"/>
      <c r="M250" s="18"/>
      <c r="N250" s="19"/>
      <c r="O250" s="18"/>
      <c r="P250" s="19"/>
      <c r="Q250" s="19"/>
      <c r="R250" s="18"/>
      <c r="S250" s="18"/>
      <c r="T250" s="19"/>
      <c r="U250" s="19"/>
      <c r="V250" s="19"/>
      <c r="W250" s="19"/>
      <c r="X250" s="19"/>
      <c r="Y250" s="19"/>
      <c r="Z250" s="19"/>
      <c r="AA250" s="18"/>
      <c r="AB250" s="18"/>
      <c r="AC250" s="18"/>
      <c r="AD250" s="21"/>
      <c r="AE250" s="19"/>
      <c r="AF250" s="19"/>
      <c r="AG250" s="19"/>
      <c r="AH250" s="22"/>
    </row>
    <row r="251" customFormat="false" ht="18.75" hidden="false" customHeight="true" outlineLevel="0" collapsed="false">
      <c r="A251" s="18" t="n">
        <f aca="false">1+A250</f>
        <v>249</v>
      </c>
      <c r="B251" s="19"/>
      <c r="C251" s="18"/>
      <c r="D251" s="19" t="s">
        <v>843</v>
      </c>
      <c r="E251" s="18"/>
      <c r="F251" s="18"/>
      <c r="G251" s="18"/>
      <c r="H251" s="20"/>
      <c r="I251" s="19"/>
      <c r="J251" s="19"/>
      <c r="K251" s="19"/>
      <c r="L251" s="18"/>
      <c r="M251" s="18"/>
      <c r="N251" s="19"/>
      <c r="O251" s="18"/>
      <c r="P251" s="19"/>
      <c r="Q251" s="19"/>
      <c r="R251" s="18"/>
      <c r="S251" s="18"/>
      <c r="T251" s="19"/>
      <c r="U251" s="19"/>
      <c r="V251" s="19"/>
      <c r="W251" s="19"/>
      <c r="X251" s="19"/>
      <c r="Y251" s="19"/>
      <c r="Z251" s="19"/>
      <c r="AA251" s="18"/>
      <c r="AB251" s="18"/>
      <c r="AC251" s="18"/>
      <c r="AD251" s="21"/>
      <c r="AE251" s="19"/>
      <c r="AF251" s="19"/>
      <c r="AG251" s="19"/>
      <c r="AH251" s="22"/>
    </row>
    <row r="252" customFormat="false" ht="18.75" hidden="false" customHeight="true" outlineLevel="0" collapsed="false">
      <c r="A252" s="18" t="n">
        <f aca="false">1+A251</f>
        <v>250</v>
      </c>
      <c r="B252" s="19"/>
      <c r="C252" s="18"/>
      <c r="D252" s="19" t="s">
        <v>843</v>
      </c>
      <c r="E252" s="18"/>
      <c r="F252" s="18"/>
      <c r="G252" s="18"/>
      <c r="H252" s="20"/>
      <c r="I252" s="19"/>
      <c r="J252" s="19"/>
      <c r="K252" s="19"/>
      <c r="L252" s="18"/>
      <c r="M252" s="18"/>
      <c r="N252" s="19"/>
      <c r="O252" s="18"/>
      <c r="P252" s="19"/>
      <c r="Q252" s="19"/>
      <c r="R252" s="18"/>
      <c r="S252" s="18"/>
      <c r="T252" s="19"/>
      <c r="U252" s="19"/>
      <c r="V252" s="19"/>
      <c r="W252" s="19"/>
      <c r="X252" s="19"/>
      <c r="Y252" s="19"/>
      <c r="Z252" s="19"/>
      <c r="AA252" s="18"/>
      <c r="AB252" s="18"/>
      <c r="AC252" s="18"/>
      <c r="AD252" s="21"/>
      <c r="AE252" s="19"/>
      <c r="AF252" s="19"/>
      <c r="AG252" s="19"/>
      <c r="AH252" s="22"/>
    </row>
    <row r="253" customFormat="false" ht="18.75" hidden="false" customHeight="true" outlineLevel="0" collapsed="false">
      <c r="A253" s="18" t="n">
        <f aca="false">1+A252</f>
        <v>251</v>
      </c>
      <c r="B253" s="19"/>
      <c r="C253" s="18"/>
      <c r="D253" s="19" t="s">
        <v>843</v>
      </c>
      <c r="E253" s="18"/>
      <c r="F253" s="18"/>
      <c r="G253" s="18"/>
      <c r="H253" s="20"/>
      <c r="I253" s="19"/>
      <c r="J253" s="19"/>
      <c r="K253" s="19"/>
      <c r="L253" s="18"/>
      <c r="M253" s="18"/>
      <c r="N253" s="19"/>
      <c r="O253" s="18"/>
      <c r="P253" s="19"/>
      <c r="Q253" s="19"/>
      <c r="R253" s="18"/>
      <c r="S253" s="18"/>
      <c r="T253" s="19"/>
      <c r="U253" s="19"/>
      <c r="V253" s="19"/>
      <c r="W253" s="19"/>
      <c r="X253" s="19"/>
      <c r="Y253" s="19"/>
      <c r="Z253" s="19"/>
      <c r="AA253" s="18"/>
      <c r="AB253" s="18"/>
      <c r="AC253" s="18"/>
      <c r="AD253" s="21"/>
      <c r="AE253" s="19"/>
      <c r="AF253" s="19"/>
      <c r="AG253" s="19"/>
      <c r="AH253" s="22"/>
    </row>
    <row r="254" customFormat="false" ht="18.75" hidden="false" customHeight="true" outlineLevel="0" collapsed="false">
      <c r="A254" s="18" t="n">
        <f aca="false">1+A253</f>
        <v>252</v>
      </c>
      <c r="B254" s="19"/>
      <c r="C254" s="18"/>
      <c r="D254" s="19" t="s">
        <v>843</v>
      </c>
      <c r="E254" s="18"/>
      <c r="F254" s="18"/>
      <c r="G254" s="18"/>
      <c r="H254" s="20"/>
      <c r="I254" s="19"/>
      <c r="J254" s="19"/>
      <c r="K254" s="19"/>
      <c r="L254" s="18"/>
      <c r="M254" s="18"/>
      <c r="N254" s="19"/>
      <c r="O254" s="18"/>
      <c r="P254" s="19"/>
      <c r="Q254" s="19"/>
      <c r="R254" s="18"/>
      <c r="S254" s="18"/>
      <c r="T254" s="19"/>
      <c r="U254" s="19"/>
      <c r="V254" s="19"/>
      <c r="W254" s="19"/>
      <c r="X254" s="19"/>
      <c r="Y254" s="19"/>
      <c r="Z254" s="19"/>
      <c r="AA254" s="18"/>
      <c r="AB254" s="18"/>
      <c r="AC254" s="18"/>
      <c r="AD254" s="21"/>
      <c r="AE254" s="19"/>
      <c r="AF254" s="19"/>
      <c r="AG254" s="19"/>
      <c r="AH254" s="22"/>
    </row>
    <row r="255" customFormat="false" ht="18.75" hidden="false" customHeight="true" outlineLevel="0" collapsed="false">
      <c r="A255" s="18" t="n">
        <f aca="false">1+A254</f>
        <v>253</v>
      </c>
      <c r="B255" s="19"/>
      <c r="C255" s="18"/>
      <c r="D255" s="19" t="s">
        <v>843</v>
      </c>
      <c r="E255" s="18"/>
      <c r="F255" s="18"/>
      <c r="G255" s="18"/>
      <c r="H255" s="20"/>
      <c r="I255" s="19"/>
      <c r="J255" s="19"/>
      <c r="K255" s="19"/>
      <c r="L255" s="18"/>
      <c r="M255" s="18"/>
      <c r="N255" s="19"/>
      <c r="O255" s="18"/>
      <c r="P255" s="19"/>
      <c r="Q255" s="19"/>
      <c r="R255" s="18"/>
      <c r="S255" s="18"/>
      <c r="T255" s="19"/>
      <c r="U255" s="19"/>
      <c r="V255" s="19"/>
      <c r="W255" s="19"/>
      <c r="X255" s="19"/>
      <c r="Y255" s="19"/>
      <c r="Z255" s="19"/>
      <c r="AA255" s="18"/>
      <c r="AB255" s="18"/>
      <c r="AC255" s="18"/>
      <c r="AD255" s="21"/>
      <c r="AE255" s="19"/>
      <c r="AF255" s="19"/>
      <c r="AG255" s="19"/>
      <c r="AH255" s="22"/>
    </row>
    <row r="256" customFormat="false" ht="18.75" hidden="false" customHeight="true" outlineLevel="0" collapsed="false">
      <c r="A256" s="18" t="n">
        <f aca="false">1+A255</f>
        <v>254</v>
      </c>
      <c r="B256" s="19"/>
      <c r="C256" s="18"/>
      <c r="D256" s="19" t="s">
        <v>843</v>
      </c>
      <c r="E256" s="18"/>
      <c r="F256" s="18"/>
      <c r="G256" s="18"/>
      <c r="H256" s="20"/>
      <c r="I256" s="19"/>
      <c r="J256" s="19"/>
      <c r="K256" s="19"/>
      <c r="L256" s="18"/>
      <c r="M256" s="18"/>
      <c r="N256" s="19"/>
      <c r="O256" s="18"/>
      <c r="P256" s="19"/>
      <c r="Q256" s="19"/>
      <c r="R256" s="18"/>
      <c r="S256" s="18"/>
      <c r="T256" s="19"/>
      <c r="U256" s="19"/>
      <c r="V256" s="19"/>
      <c r="W256" s="19"/>
      <c r="X256" s="19"/>
      <c r="Y256" s="19"/>
      <c r="Z256" s="19"/>
      <c r="AA256" s="18"/>
      <c r="AB256" s="18"/>
      <c r="AC256" s="18"/>
      <c r="AD256" s="21"/>
      <c r="AE256" s="19"/>
      <c r="AF256" s="19"/>
      <c r="AG256" s="19"/>
      <c r="AH256" s="22"/>
    </row>
    <row r="257" customFormat="false" ht="18.75" hidden="false" customHeight="true" outlineLevel="0" collapsed="false">
      <c r="A257" s="18" t="n">
        <f aca="false">1+A256</f>
        <v>255</v>
      </c>
      <c r="B257" s="19"/>
      <c r="C257" s="18"/>
      <c r="D257" s="19" t="s">
        <v>843</v>
      </c>
      <c r="E257" s="18"/>
      <c r="F257" s="18"/>
      <c r="G257" s="18"/>
      <c r="H257" s="20"/>
      <c r="I257" s="19"/>
      <c r="J257" s="19"/>
      <c r="K257" s="19"/>
      <c r="L257" s="18"/>
      <c r="M257" s="18"/>
      <c r="N257" s="19"/>
      <c r="O257" s="18"/>
      <c r="P257" s="19"/>
      <c r="Q257" s="19"/>
      <c r="R257" s="18"/>
      <c r="S257" s="18"/>
      <c r="T257" s="19"/>
      <c r="U257" s="19"/>
      <c r="V257" s="19"/>
      <c r="W257" s="19"/>
      <c r="X257" s="19"/>
      <c r="Y257" s="19"/>
      <c r="Z257" s="19"/>
      <c r="AA257" s="18"/>
      <c r="AB257" s="18"/>
      <c r="AC257" s="18"/>
      <c r="AD257" s="21"/>
      <c r="AE257" s="19"/>
      <c r="AF257" s="19"/>
      <c r="AG257" s="19"/>
      <c r="AH257" s="22"/>
    </row>
    <row r="258" customFormat="false" ht="18.75" hidden="false" customHeight="true" outlineLevel="0" collapsed="false">
      <c r="A258" s="18" t="n">
        <f aca="false">1+A257</f>
        <v>256</v>
      </c>
      <c r="B258" s="19"/>
      <c r="C258" s="18"/>
      <c r="D258" s="19" t="s">
        <v>843</v>
      </c>
      <c r="E258" s="18"/>
      <c r="F258" s="18"/>
      <c r="G258" s="18"/>
      <c r="H258" s="20"/>
      <c r="I258" s="19"/>
      <c r="J258" s="19"/>
      <c r="K258" s="19"/>
      <c r="L258" s="18"/>
      <c r="M258" s="18"/>
      <c r="N258" s="19"/>
      <c r="O258" s="18"/>
      <c r="P258" s="19"/>
      <c r="Q258" s="19"/>
      <c r="R258" s="18"/>
      <c r="S258" s="18"/>
      <c r="T258" s="19"/>
      <c r="U258" s="19"/>
      <c r="V258" s="19"/>
      <c r="W258" s="19"/>
      <c r="X258" s="19"/>
      <c r="Y258" s="19"/>
      <c r="Z258" s="19"/>
      <c r="AA258" s="18"/>
      <c r="AB258" s="18"/>
      <c r="AC258" s="18"/>
      <c r="AD258" s="21"/>
      <c r="AE258" s="19"/>
      <c r="AF258" s="19"/>
      <c r="AG258" s="19"/>
      <c r="AH258" s="22"/>
    </row>
    <row r="259" customFormat="false" ht="18.75" hidden="false" customHeight="true" outlineLevel="0" collapsed="false">
      <c r="A259" s="18" t="n">
        <f aca="false">1+A258</f>
        <v>257</v>
      </c>
      <c r="B259" s="19"/>
      <c r="C259" s="18"/>
      <c r="D259" s="19" t="s">
        <v>843</v>
      </c>
      <c r="E259" s="18"/>
      <c r="F259" s="18"/>
      <c r="G259" s="18"/>
      <c r="H259" s="20"/>
      <c r="I259" s="19"/>
      <c r="J259" s="19"/>
      <c r="K259" s="19"/>
      <c r="L259" s="18"/>
      <c r="M259" s="18"/>
      <c r="N259" s="19"/>
      <c r="O259" s="18"/>
      <c r="P259" s="19"/>
      <c r="Q259" s="19"/>
      <c r="R259" s="18"/>
      <c r="S259" s="18"/>
      <c r="T259" s="19"/>
      <c r="U259" s="19"/>
      <c r="V259" s="19"/>
      <c r="W259" s="19"/>
      <c r="X259" s="19"/>
      <c r="Y259" s="19"/>
      <c r="Z259" s="19"/>
      <c r="AA259" s="18"/>
      <c r="AB259" s="18"/>
      <c r="AC259" s="18"/>
      <c r="AD259" s="21"/>
      <c r="AE259" s="19"/>
      <c r="AF259" s="19"/>
      <c r="AG259" s="19"/>
      <c r="AH259" s="22"/>
    </row>
    <row r="260" customFormat="false" ht="18.75" hidden="false" customHeight="true" outlineLevel="0" collapsed="false">
      <c r="A260" s="18" t="n">
        <f aca="false">1+A259</f>
        <v>258</v>
      </c>
      <c r="B260" s="19"/>
      <c r="C260" s="18"/>
      <c r="D260" s="19" t="s">
        <v>843</v>
      </c>
      <c r="E260" s="18"/>
      <c r="F260" s="18"/>
      <c r="G260" s="18"/>
      <c r="H260" s="20"/>
      <c r="I260" s="19"/>
      <c r="J260" s="19"/>
      <c r="K260" s="19"/>
      <c r="L260" s="18"/>
      <c r="M260" s="18"/>
      <c r="N260" s="19"/>
      <c r="O260" s="18"/>
      <c r="P260" s="19"/>
      <c r="Q260" s="19"/>
      <c r="R260" s="18"/>
      <c r="S260" s="18"/>
      <c r="T260" s="19"/>
      <c r="U260" s="19"/>
      <c r="V260" s="19"/>
      <c r="W260" s="19"/>
      <c r="X260" s="19"/>
      <c r="Y260" s="19"/>
      <c r="Z260" s="19"/>
      <c r="AA260" s="18"/>
      <c r="AB260" s="18"/>
      <c r="AC260" s="18"/>
      <c r="AD260" s="21"/>
      <c r="AE260" s="19"/>
      <c r="AF260" s="19"/>
      <c r="AG260" s="19"/>
      <c r="AH260" s="22"/>
    </row>
    <row r="261" customFormat="false" ht="18.75" hidden="false" customHeight="true" outlineLevel="0" collapsed="false">
      <c r="A261" s="18" t="n">
        <f aca="false">1+A260</f>
        <v>259</v>
      </c>
      <c r="B261" s="19"/>
      <c r="C261" s="18"/>
      <c r="D261" s="19" t="s">
        <v>843</v>
      </c>
      <c r="E261" s="18"/>
      <c r="F261" s="18"/>
      <c r="G261" s="18"/>
      <c r="H261" s="20"/>
      <c r="I261" s="19"/>
      <c r="J261" s="19"/>
      <c r="K261" s="19"/>
      <c r="L261" s="18"/>
      <c r="M261" s="18"/>
      <c r="N261" s="19"/>
      <c r="O261" s="18"/>
      <c r="P261" s="19"/>
      <c r="Q261" s="19"/>
      <c r="R261" s="18"/>
      <c r="S261" s="18"/>
      <c r="T261" s="19"/>
      <c r="U261" s="19"/>
      <c r="V261" s="19"/>
      <c r="W261" s="19"/>
      <c r="X261" s="19"/>
      <c r="Y261" s="19"/>
      <c r="Z261" s="19"/>
      <c r="AA261" s="18"/>
      <c r="AB261" s="18"/>
      <c r="AC261" s="18"/>
      <c r="AD261" s="21"/>
      <c r="AE261" s="19"/>
      <c r="AF261" s="19"/>
      <c r="AG261" s="19"/>
      <c r="AH261" s="22"/>
    </row>
    <row r="262" customFormat="false" ht="18.75" hidden="false" customHeight="true" outlineLevel="0" collapsed="false">
      <c r="A262" s="18" t="n">
        <f aca="false">1+A261</f>
        <v>260</v>
      </c>
      <c r="B262" s="19"/>
      <c r="C262" s="18"/>
      <c r="D262" s="19" t="s">
        <v>843</v>
      </c>
      <c r="E262" s="18"/>
      <c r="F262" s="18"/>
      <c r="G262" s="18"/>
      <c r="H262" s="20"/>
      <c r="I262" s="19"/>
      <c r="J262" s="19"/>
      <c r="K262" s="19"/>
      <c r="L262" s="18"/>
      <c r="M262" s="18"/>
      <c r="N262" s="19"/>
      <c r="O262" s="18"/>
      <c r="P262" s="19"/>
      <c r="Q262" s="19"/>
      <c r="R262" s="18"/>
      <c r="S262" s="18"/>
      <c r="T262" s="19"/>
      <c r="U262" s="19"/>
      <c r="V262" s="19"/>
      <c r="W262" s="19"/>
      <c r="X262" s="19"/>
      <c r="Y262" s="19"/>
      <c r="Z262" s="19"/>
      <c r="AA262" s="18"/>
      <c r="AB262" s="18"/>
      <c r="AC262" s="18"/>
      <c r="AD262" s="21"/>
      <c r="AE262" s="19"/>
      <c r="AF262" s="19"/>
      <c r="AG262" s="19"/>
      <c r="AH262" s="22"/>
    </row>
    <row r="263" customFormat="false" ht="18.75" hidden="false" customHeight="true" outlineLevel="0" collapsed="false">
      <c r="A263" s="18" t="n">
        <f aca="false">1+A262</f>
        <v>261</v>
      </c>
      <c r="B263" s="19"/>
      <c r="C263" s="18"/>
      <c r="D263" s="19" t="s">
        <v>843</v>
      </c>
      <c r="E263" s="18"/>
      <c r="F263" s="18"/>
      <c r="G263" s="18"/>
      <c r="H263" s="20"/>
      <c r="I263" s="19"/>
      <c r="J263" s="19"/>
      <c r="K263" s="19"/>
      <c r="L263" s="18"/>
      <c r="M263" s="18"/>
      <c r="N263" s="19"/>
      <c r="O263" s="18"/>
      <c r="P263" s="19"/>
      <c r="Q263" s="19"/>
      <c r="R263" s="18"/>
      <c r="S263" s="18"/>
      <c r="T263" s="19"/>
      <c r="U263" s="19"/>
      <c r="V263" s="19"/>
      <c r="W263" s="19"/>
      <c r="X263" s="19"/>
      <c r="Y263" s="19"/>
      <c r="Z263" s="19"/>
      <c r="AA263" s="18"/>
      <c r="AB263" s="18"/>
      <c r="AC263" s="18"/>
      <c r="AD263" s="21"/>
      <c r="AE263" s="19"/>
      <c r="AF263" s="19"/>
      <c r="AG263" s="19"/>
      <c r="AH263" s="22"/>
    </row>
    <row r="264" customFormat="false" ht="18.75" hidden="false" customHeight="true" outlineLevel="0" collapsed="false">
      <c r="A264" s="18" t="n">
        <f aca="false">1+A263</f>
        <v>262</v>
      </c>
      <c r="B264" s="19"/>
      <c r="C264" s="18"/>
      <c r="D264" s="19" t="s">
        <v>843</v>
      </c>
      <c r="E264" s="18"/>
      <c r="F264" s="18"/>
      <c r="G264" s="18"/>
      <c r="H264" s="20"/>
      <c r="I264" s="19"/>
      <c r="J264" s="19"/>
      <c r="K264" s="19"/>
      <c r="L264" s="18"/>
      <c r="M264" s="18"/>
      <c r="N264" s="19"/>
      <c r="O264" s="18"/>
      <c r="P264" s="19"/>
      <c r="Q264" s="19"/>
      <c r="R264" s="18"/>
      <c r="S264" s="18"/>
      <c r="T264" s="19"/>
      <c r="U264" s="19"/>
      <c r="V264" s="19"/>
      <c r="W264" s="19"/>
      <c r="X264" s="19"/>
      <c r="Y264" s="19"/>
      <c r="Z264" s="19"/>
      <c r="AA264" s="18"/>
      <c r="AB264" s="18"/>
      <c r="AC264" s="18"/>
      <c r="AD264" s="21"/>
      <c r="AE264" s="19"/>
      <c r="AF264" s="19"/>
      <c r="AG264" s="19"/>
      <c r="AH264" s="22"/>
    </row>
    <row r="265" customFormat="false" ht="18.75" hidden="false" customHeight="true" outlineLevel="0" collapsed="false">
      <c r="A265" s="18" t="n">
        <f aca="false">1+A264</f>
        <v>263</v>
      </c>
      <c r="B265" s="19"/>
      <c r="C265" s="18"/>
      <c r="D265" s="19" t="s">
        <v>843</v>
      </c>
      <c r="E265" s="18"/>
      <c r="F265" s="18"/>
      <c r="G265" s="18"/>
      <c r="H265" s="20"/>
      <c r="I265" s="19"/>
      <c r="J265" s="19"/>
      <c r="K265" s="19"/>
      <c r="L265" s="18"/>
      <c r="M265" s="18"/>
      <c r="N265" s="19"/>
      <c r="O265" s="18"/>
      <c r="P265" s="19"/>
      <c r="Q265" s="19"/>
      <c r="R265" s="18"/>
      <c r="S265" s="18"/>
      <c r="T265" s="19"/>
      <c r="U265" s="19"/>
      <c r="V265" s="19"/>
      <c r="W265" s="19"/>
      <c r="X265" s="19"/>
      <c r="Y265" s="19"/>
      <c r="Z265" s="19"/>
      <c r="AA265" s="18"/>
      <c r="AB265" s="18"/>
      <c r="AC265" s="18"/>
      <c r="AD265" s="21"/>
      <c r="AE265" s="19"/>
      <c r="AF265" s="19"/>
      <c r="AG265" s="19"/>
      <c r="AH265" s="22"/>
    </row>
    <row r="266" customFormat="false" ht="18.75" hidden="false" customHeight="true" outlineLevel="0" collapsed="false">
      <c r="A266" s="18" t="n">
        <f aca="false">1+A265</f>
        <v>264</v>
      </c>
      <c r="B266" s="19"/>
      <c r="C266" s="18"/>
      <c r="D266" s="19" t="s">
        <v>843</v>
      </c>
      <c r="E266" s="18"/>
      <c r="F266" s="18"/>
      <c r="G266" s="18"/>
      <c r="H266" s="20"/>
      <c r="I266" s="19"/>
      <c r="J266" s="19"/>
      <c r="K266" s="19"/>
      <c r="L266" s="18"/>
      <c r="M266" s="18"/>
      <c r="N266" s="19"/>
      <c r="O266" s="18"/>
      <c r="P266" s="19"/>
      <c r="Q266" s="19"/>
      <c r="R266" s="18"/>
      <c r="S266" s="18"/>
      <c r="T266" s="19"/>
      <c r="U266" s="19"/>
      <c r="V266" s="19"/>
      <c r="W266" s="19"/>
      <c r="X266" s="19"/>
      <c r="Y266" s="19"/>
      <c r="Z266" s="19"/>
      <c r="AA266" s="18"/>
      <c r="AB266" s="18"/>
      <c r="AC266" s="18"/>
      <c r="AD266" s="21"/>
      <c r="AE266" s="19"/>
      <c r="AF266" s="19"/>
      <c r="AG266" s="19"/>
      <c r="AH266" s="22"/>
    </row>
    <row r="267" customFormat="false" ht="18.75" hidden="false" customHeight="true" outlineLevel="0" collapsed="false">
      <c r="A267" s="18" t="n">
        <f aca="false">1+A266</f>
        <v>265</v>
      </c>
      <c r="B267" s="19"/>
      <c r="C267" s="18"/>
      <c r="D267" s="19" t="s">
        <v>843</v>
      </c>
      <c r="E267" s="18"/>
      <c r="F267" s="18"/>
      <c r="G267" s="18"/>
      <c r="H267" s="20"/>
      <c r="I267" s="19"/>
      <c r="J267" s="19"/>
      <c r="K267" s="19"/>
      <c r="L267" s="18"/>
      <c r="M267" s="18"/>
      <c r="N267" s="19"/>
      <c r="O267" s="18"/>
      <c r="P267" s="19"/>
      <c r="Q267" s="19"/>
      <c r="R267" s="18"/>
      <c r="S267" s="18"/>
      <c r="T267" s="19"/>
      <c r="U267" s="19"/>
      <c r="V267" s="19"/>
      <c r="W267" s="19"/>
      <c r="X267" s="19"/>
      <c r="Y267" s="19"/>
      <c r="Z267" s="19"/>
      <c r="AA267" s="18"/>
      <c r="AB267" s="18"/>
      <c r="AC267" s="18"/>
      <c r="AD267" s="21"/>
      <c r="AE267" s="19"/>
      <c r="AF267" s="19"/>
      <c r="AG267" s="19"/>
      <c r="AH267" s="22"/>
    </row>
    <row r="268" customFormat="false" ht="18.75" hidden="false" customHeight="true" outlineLevel="0" collapsed="false">
      <c r="A268" s="18" t="n">
        <f aca="false">1+A267</f>
        <v>266</v>
      </c>
      <c r="B268" s="19"/>
      <c r="C268" s="18"/>
      <c r="D268" s="19" t="s">
        <v>843</v>
      </c>
      <c r="E268" s="18"/>
      <c r="F268" s="18"/>
      <c r="G268" s="18"/>
      <c r="H268" s="20"/>
      <c r="I268" s="19"/>
      <c r="J268" s="19"/>
      <c r="K268" s="19"/>
      <c r="L268" s="18"/>
      <c r="M268" s="18"/>
      <c r="N268" s="19"/>
      <c r="O268" s="18"/>
      <c r="P268" s="19"/>
      <c r="Q268" s="19"/>
      <c r="R268" s="18"/>
      <c r="S268" s="18"/>
      <c r="T268" s="19"/>
      <c r="U268" s="19"/>
      <c r="V268" s="19"/>
      <c r="W268" s="19"/>
      <c r="X268" s="19"/>
      <c r="Y268" s="19"/>
      <c r="Z268" s="19"/>
      <c r="AA268" s="18"/>
      <c r="AB268" s="18"/>
      <c r="AC268" s="18"/>
      <c r="AD268" s="21"/>
      <c r="AE268" s="19"/>
      <c r="AF268" s="19"/>
      <c r="AG268" s="19"/>
      <c r="AH268" s="22"/>
    </row>
    <row r="269" customFormat="false" ht="18.75" hidden="false" customHeight="true" outlineLevel="0" collapsed="false">
      <c r="A269" s="18" t="n">
        <f aca="false">1+A268</f>
        <v>267</v>
      </c>
      <c r="B269" s="19"/>
      <c r="C269" s="18"/>
      <c r="D269" s="19" t="s">
        <v>843</v>
      </c>
      <c r="E269" s="18"/>
      <c r="F269" s="18"/>
      <c r="G269" s="18"/>
      <c r="H269" s="20"/>
      <c r="I269" s="19"/>
      <c r="J269" s="19"/>
      <c r="K269" s="19"/>
      <c r="L269" s="18"/>
      <c r="M269" s="18"/>
      <c r="N269" s="19"/>
      <c r="O269" s="18"/>
      <c r="P269" s="19"/>
      <c r="Q269" s="19"/>
      <c r="R269" s="18"/>
      <c r="S269" s="18"/>
      <c r="T269" s="19"/>
      <c r="U269" s="19"/>
      <c r="V269" s="19"/>
      <c r="W269" s="19"/>
      <c r="X269" s="19"/>
      <c r="Y269" s="19"/>
      <c r="Z269" s="19"/>
      <c r="AA269" s="18"/>
      <c r="AB269" s="18"/>
      <c r="AC269" s="18"/>
      <c r="AD269" s="21"/>
      <c r="AE269" s="19"/>
      <c r="AF269" s="19"/>
      <c r="AG269" s="19"/>
      <c r="AH269" s="22"/>
    </row>
    <row r="270" customFormat="false" ht="18.75" hidden="false" customHeight="true" outlineLevel="0" collapsed="false">
      <c r="A270" s="18" t="n">
        <f aca="false">1+A269</f>
        <v>268</v>
      </c>
      <c r="B270" s="19"/>
      <c r="C270" s="18"/>
      <c r="D270" s="19" t="s">
        <v>843</v>
      </c>
      <c r="E270" s="18"/>
      <c r="F270" s="18"/>
      <c r="G270" s="18"/>
      <c r="H270" s="20"/>
      <c r="I270" s="19"/>
      <c r="J270" s="19"/>
      <c r="K270" s="19"/>
      <c r="L270" s="18"/>
      <c r="M270" s="18"/>
      <c r="N270" s="19"/>
      <c r="O270" s="18"/>
      <c r="P270" s="19"/>
      <c r="Q270" s="19"/>
      <c r="R270" s="18"/>
      <c r="S270" s="18"/>
      <c r="T270" s="19"/>
      <c r="U270" s="19"/>
      <c r="V270" s="19"/>
      <c r="W270" s="19"/>
      <c r="X270" s="19"/>
      <c r="Y270" s="19"/>
      <c r="Z270" s="19"/>
      <c r="AA270" s="18"/>
      <c r="AB270" s="18"/>
      <c r="AC270" s="18"/>
      <c r="AD270" s="21"/>
      <c r="AE270" s="19"/>
      <c r="AF270" s="19"/>
      <c r="AG270" s="19"/>
      <c r="AH270" s="22"/>
    </row>
    <row r="271" customFormat="false" ht="18.75" hidden="false" customHeight="true" outlineLevel="0" collapsed="false">
      <c r="A271" s="18" t="n">
        <f aca="false">1+A270</f>
        <v>269</v>
      </c>
      <c r="B271" s="19"/>
      <c r="C271" s="18"/>
      <c r="D271" s="19" t="s">
        <v>843</v>
      </c>
      <c r="E271" s="18"/>
      <c r="F271" s="18"/>
      <c r="G271" s="18"/>
      <c r="H271" s="20"/>
      <c r="I271" s="19"/>
      <c r="J271" s="19"/>
      <c r="K271" s="19"/>
      <c r="L271" s="18"/>
      <c r="M271" s="18"/>
      <c r="N271" s="19"/>
      <c r="O271" s="18"/>
      <c r="P271" s="19"/>
      <c r="Q271" s="19"/>
      <c r="R271" s="18"/>
      <c r="S271" s="18"/>
      <c r="T271" s="19"/>
      <c r="U271" s="19"/>
      <c r="V271" s="19"/>
      <c r="W271" s="19"/>
      <c r="X271" s="19"/>
      <c r="Y271" s="19"/>
      <c r="Z271" s="19"/>
      <c r="AA271" s="18"/>
      <c r="AB271" s="18"/>
      <c r="AC271" s="18"/>
      <c r="AD271" s="21"/>
      <c r="AE271" s="19"/>
      <c r="AF271" s="19"/>
      <c r="AG271" s="19"/>
      <c r="AH271" s="22"/>
    </row>
    <row r="272" customFormat="false" ht="18.75" hidden="false" customHeight="true" outlineLevel="0" collapsed="false">
      <c r="A272" s="18" t="n">
        <f aca="false">1+A271</f>
        <v>270</v>
      </c>
      <c r="B272" s="19"/>
      <c r="C272" s="18"/>
      <c r="D272" s="19" t="s">
        <v>843</v>
      </c>
      <c r="E272" s="18"/>
      <c r="F272" s="18"/>
      <c r="G272" s="18"/>
      <c r="H272" s="20"/>
      <c r="I272" s="19"/>
      <c r="J272" s="19"/>
      <c r="K272" s="19"/>
      <c r="L272" s="18"/>
      <c r="M272" s="18"/>
      <c r="N272" s="19"/>
      <c r="O272" s="18"/>
      <c r="P272" s="19"/>
      <c r="Q272" s="19"/>
      <c r="R272" s="18"/>
      <c r="S272" s="18"/>
      <c r="T272" s="19"/>
      <c r="U272" s="19"/>
      <c r="V272" s="19"/>
      <c r="W272" s="19"/>
      <c r="X272" s="19"/>
      <c r="Y272" s="19"/>
      <c r="Z272" s="19"/>
      <c r="AA272" s="18"/>
      <c r="AB272" s="18"/>
      <c r="AC272" s="18"/>
      <c r="AD272" s="21"/>
      <c r="AE272" s="19"/>
      <c r="AF272" s="19"/>
      <c r="AG272" s="19"/>
      <c r="AH272" s="22"/>
    </row>
    <row r="273" customFormat="false" ht="18.75" hidden="false" customHeight="true" outlineLevel="0" collapsed="false">
      <c r="A273" s="18" t="n">
        <f aca="false">1+A272</f>
        <v>271</v>
      </c>
      <c r="B273" s="19"/>
      <c r="C273" s="18"/>
      <c r="D273" s="19" t="s">
        <v>843</v>
      </c>
      <c r="E273" s="18"/>
      <c r="F273" s="18"/>
      <c r="G273" s="18"/>
      <c r="H273" s="20"/>
      <c r="I273" s="19"/>
      <c r="J273" s="19"/>
      <c r="K273" s="19"/>
      <c r="L273" s="18"/>
      <c r="M273" s="18"/>
      <c r="N273" s="19"/>
      <c r="O273" s="18"/>
      <c r="P273" s="19"/>
      <c r="Q273" s="19"/>
      <c r="R273" s="18"/>
      <c r="S273" s="18"/>
      <c r="T273" s="19"/>
      <c r="U273" s="19"/>
      <c r="V273" s="19"/>
      <c r="W273" s="19"/>
      <c r="X273" s="19"/>
      <c r="Y273" s="19"/>
      <c r="Z273" s="19"/>
      <c r="AA273" s="18"/>
      <c r="AB273" s="18"/>
      <c r="AC273" s="18"/>
      <c r="AD273" s="21"/>
      <c r="AE273" s="19"/>
      <c r="AF273" s="19"/>
      <c r="AG273" s="19"/>
      <c r="AH273" s="22"/>
    </row>
    <row r="274" customFormat="false" ht="18.75" hidden="false" customHeight="true" outlineLevel="0" collapsed="false">
      <c r="A274" s="18" t="n">
        <f aca="false">1+A273</f>
        <v>272</v>
      </c>
      <c r="B274" s="19"/>
      <c r="C274" s="18"/>
      <c r="D274" s="19" t="s">
        <v>843</v>
      </c>
      <c r="E274" s="18"/>
      <c r="F274" s="18"/>
      <c r="G274" s="18"/>
      <c r="H274" s="20"/>
      <c r="I274" s="19"/>
      <c r="J274" s="19"/>
      <c r="K274" s="19"/>
      <c r="L274" s="18"/>
      <c r="M274" s="18"/>
      <c r="N274" s="19"/>
      <c r="O274" s="18"/>
      <c r="P274" s="19"/>
      <c r="Q274" s="19"/>
      <c r="R274" s="18"/>
      <c r="S274" s="18"/>
      <c r="T274" s="19"/>
      <c r="U274" s="19"/>
      <c r="V274" s="19"/>
      <c r="W274" s="19"/>
      <c r="X274" s="19"/>
      <c r="Y274" s="19"/>
      <c r="Z274" s="19"/>
      <c r="AA274" s="18"/>
      <c r="AB274" s="18"/>
      <c r="AC274" s="18"/>
      <c r="AD274" s="21"/>
      <c r="AE274" s="19"/>
      <c r="AF274" s="19"/>
      <c r="AG274" s="19"/>
      <c r="AH274" s="22"/>
    </row>
    <row r="275" customFormat="false" ht="18.75" hidden="false" customHeight="true" outlineLevel="0" collapsed="false">
      <c r="A275" s="18" t="n">
        <f aca="false">1+A274</f>
        <v>273</v>
      </c>
      <c r="B275" s="19"/>
      <c r="C275" s="18"/>
      <c r="D275" s="19" t="s">
        <v>843</v>
      </c>
      <c r="E275" s="18"/>
      <c r="F275" s="18"/>
      <c r="G275" s="18"/>
      <c r="H275" s="20"/>
      <c r="I275" s="19"/>
      <c r="J275" s="19"/>
      <c r="K275" s="19"/>
      <c r="L275" s="18"/>
      <c r="M275" s="18"/>
      <c r="N275" s="19"/>
      <c r="O275" s="18"/>
      <c r="P275" s="19"/>
      <c r="Q275" s="19"/>
      <c r="R275" s="18"/>
      <c r="S275" s="18"/>
      <c r="T275" s="19"/>
      <c r="U275" s="19"/>
      <c r="V275" s="19"/>
      <c r="W275" s="19"/>
      <c r="X275" s="19"/>
      <c r="Y275" s="19"/>
      <c r="Z275" s="19"/>
      <c r="AA275" s="18"/>
      <c r="AB275" s="18"/>
      <c r="AC275" s="18"/>
      <c r="AD275" s="21"/>
      <c r="AE275" s="19"/>
      <c r="AF275" s="19"/>
      <c r="AG275" s="19"/>
      <c r="AH275" s="22"/>
    </row>
    <row r="276" customFormat="false" ht="18.75" hidden="false" customHeight="true" outlineLevel="0" collapsed="false">
      <c r="A276" s="18" t="n">
        <f aca="false">1+A275</f>
        <v>274</v>
      </c>
      <c r="B276" s="19"/>
      <c r="C276" s="18"/>
      <c r="D276" s="19" t="s">
        <v>843</v>
      </c>
      <c r="E276" s="18"/>
      <c r="F276" s="18"/>
      <c r="G276" s="18"/>
      <c r="H276" s="20"/>
      <c r="I276" s="19"/>
      <c r="J276" s="19"/>
      <c r="K276" s="19"/>
      <c r="L276" s="18"/>
      <c r="M276" s="18"/>
      <c r="N276" s="19"/>
      <c r="O276" s="18"/>
      <c r="P276" s="19"/>
      <c r="Q276" s="19"/>
      <c r="R276" s="18"/>
      <c r="S276" s="18"/>
      <c r="T276" s="19"/>
      <c r="U276" s="19"/>
      <c r="V276" s="19"/>
      <c r="W276" s="19"/>
      <c r="X276" s="19"/>
      <c r="Y276" s="19"/>
      <c r="Z276" s="19"/>
      <c r="AA276" s="18"/>
      <c r="AB276" s="18"/>
      <c r="AC276" s="18"/>
      <c r="AD276" s="21"/>
      <c r="AE276" s="19"/>
      <c r="AF276" s="19"/>
      <c r="AG276" s="19"/>
      <c r="AH276" s="22"/>
    </row>
    <row r="277" customFormat="false" ht="18.75" hidden="false" customHeight="true" outlineLevel="0" collapsed="false">
      <c r="A277" s="18" t="n">
        <f aca="false">1+A276</f>
        <v>275</v>
      </c>
      <c r="B277" s="19"/>
      <c r="C277" s="18"/>
      <c r="D277" s="19" t="s">
        <v>843</v>
      </c>
      <c r="E277" s="18"/>
      <c r="F277" s="18"/>
      <c r="G277" s="18"/>
      <c r="H277" s="20"/>
      <c r="I277" s="19"/>
      <c r="J277" s="19"/>
      <c r="K277" s="19"/>
      <c r="L277" s="18"/>
      <c r="M277" s="18"/>
      <c r="N277" s="19"/>
      <c r="O277" s="18"/>
      <c r="P277" s="19"/>
      <c r="Q277" s="19"/>
      <c r="R277" s="18"/>
      <c r="S277" s="18"/>
      <c r="T277" s="19"/>
      <c r="U277" s="19"/>
      <c r="V277" s="19"/>
      <c r="W277" s="19"/>
      <c r="X277" s="19"/>
      <c r="Y277" s="19"/>
      <c r="Z277" s="19"/>
      <c r="AA277" s="18"/>
      <c r="AB277" s="18"/>
      <c r="AC277" s="18"/>
      <c r="AD277" s="21"/>
      <c r="AE277" s="19"/>
      <c r="AF277" s="19"/>
      <c r="AG277" s="19"/>
      <c r="AH277" s="22"/>
    </row>
    <row r="278" customFormat="false" ht="18.75" hidden="false" customHeight="true" outlineLevel="0" collapsed="false">
      <c r="A278" s="18" t="n">
        <f aca="false">1+A277</f>
        <v>276</v>
      </c>
      <c r="B278" s="19"/>
      <c r="C278" s="18"/>
      <c r="D278" s="19" t="s">
        <v>843</v>
      </c>
      <c r="E278" s="18"/>
      <c r="F278" s="18"/>
      <c r="G278" s="18"/>
      <c r="H278" s="20"/>
      <c r="I278" s="19"/>
      <c r="J278" s="19"/>
      <c r="K278" s="19"/>
      <c r="L278" s="18"/>
      <c r="M278" s="18"/>
      <c r="N278" s="19"/>
      <c r="O278" s="18"/>
      <c r="P278" s="19"/>
      <c r="Q278" s="19"/>
      <c r="R278" s="18"/>
      <c r="S278" s="18"/>
      <c r="T278" s="19"/>
      <c r="U278" s="19"/>
      <c r="V278" s="19"/>
      <c r="W278" s="19"/>
      <c r="X278" s="19"/>
      <c r="Y278" s="19"/>
      <c r="Z278" s="19"/>
      <c r="AA278" s="18"/>
      <c r="AB278" s="18"/>
      <c r="AC278" s="18"/>
      <c r="AD278" s="21"/>
      <c r="AE278" s="19"/>
      <c r="AF278" s="19"/>
      <c r="AG278" s="19"/>
      <c r="AH278" s="22"/>
    </row>
    <row r="279" customFormat="false" ht="18.75" hidden="false" customHeight="true" outlineLevel="0" collapsed="false">
      <c r="A279" s="18" t="n">
        <f aca="false">1+A278</f>
        <v>277</v>
      </c>
      <c r="B279" s="19"/>
      <c r="C279" s="18"/>
      <c r="D279" s="19" t="s">
        <v>843</v>
      </c>
      <c r="E279" s="18"/>
      <c r="F279" s="18"/>
      <c r="G279" s="18"/>
      <c r="H279" s="20"/>
      <c r="I279" s="19"/>
      <c r="J279" s="19"/>
      <c r="K279" s="19"/>
      <c r="L279" s="18"/>
      <c r="M279" s="18"/>
      <c r="N279" s="19"/>
      <c r="O279" s="18"/>
      <c r="P279" s="19"/>
      <c r="Q279" s="19"/>
      <c r="R279" s="18"/>
      <c r="S279" s="18"/>
      <c r="T279" s="19"/>
      <c r="U279" s="19"/>
      <c r="V279" s="19"/>
      <c r="W279" s="19"/>
      <c r="X279" s="19"/>
      <c r="Y279" s="19"/>
      <c r="Z279" s="19"/>
      <c r="AA279" s="18"/>
      <c r="AB279" s="18"/>
      <c r="AC279" s="18"/>
      <c r="AD279" s="21"/>
      <c r="AE279" s="19"/>
      <c r="AF279" s="19"/>
      <c r="AG279" s="19"/>
      <c r="AH279" s="22"/>
    </row>
    <row r="280" customFormat="false" ht="18.75" hidden="false" customHeight="true" outlineLevel="0" collapsed="false">
      <c r="A280" s="18" t="n">
        <f aca="false">1+A279</f>
        <v>278</v>
      </c>
      <c r="B280" s="19"/>
      <c r="C280" s="18"/>
      <c r="D280" s="19" t="s">
        <v>843</v>
      </c>
      <c r="E280" s="18"/>
      <c r="F280" s="18"/>
      <c r="G280" s="18"/>
      <c r="H280" s="20"/>
      <c r="I280" s="19"/>
      <c r="J280" s="19"/>
      <c r="K280" s="19"/>
      <c r="L280" s="18"/>
      <c r="M280" s="18"/>
      <c r="N280" s="19"/>
      <c r="O280" s="18"/>
      <c r="P280" s="19"/>
      <c r="Q280" s="19"/>
      <c r="R280" s="18"/>
      <c r="S280" s="18"/>
      <c r="T280" s="19"/>
      <c r="U280" s="19"/>
      <c r="V280" s="19"/>
      <c r="W280" s="19"/>
      <c r="X280" s="19"/>
      <c r="Y280" s="19"/>
      <c r="Z280" s="19"/>
      <c r="AA280" s="18"/>
      <c r="AB280" s="18"/>
      <c r="AC280" s="18"/>
      <c r="AD280" s="21"/>
      <c r="AE280" s="19"/>
      <c r="AF280" s="19"/>
      <c r="AG280" s="19"/>
      <c r="AH280" s="22"/>
    </row>
    <row r="281" customFormat="false" ht="18.75" hidden="false" customHeight="true" outlineLevel="0" collapsed="false">
      <c r="A281" s="18" t="n">
        <f aca="false">1+A280</f>
        <v>279</v>
      </c>
      <c r="B281" s="19"/>
      <c r="C281" s="18"/>
      <c r="D281" s="19" t="s">
        <v>843</v>
      </c>
      <c r="E281" s="18"/>
      <c r="F281" s="18"/>
      <c r="G281" s="18"/>
      <c r="H281" s="20"/>
      <c r="I281" s="19"/>
      <c r="J281" s="19"/>
      <c r="K281" s="19"/>
      <c r="L281" s="18"/>
      <c r="M281" s="18"/>
      <c r="N281" s="19"/>
      <c r="O281" s="18"/>
      <c r="P281" s="19"/>
      <c r="Q281" s="19"/>
      <c r="R281" s="18"/>
      <c r="S281" s="18"/>
      <c r="T281" s="19"/>
      <c r="U281" s="19"/>
      <c r="V281" s="19"/>
      <c r="W281" s="19"/>
      <c r="X281" s="19"/>
      <c r="Y281" s="19"/>
      <c r="Z281" s="19"/>
      <c r="AA281" s="18"/>
      <c r="AB281" s="18"/>
      <c r="AC281" s="18"/>
      <c r="AD281" s="21"/>
      <c r="AE281" s="19"/>
      <c r="AF281" s="19"/>
      <c r="AG281" s="19"/>
      <c r="AH281" s="22"/>
    </row>
    <row r="282" customFormat="false" ht="18.75" hidden="false" customHeight="true" outlineLevel="0" collapsed="false">
      <c r="A282" s="18" t="n">
        <f aca="false">1+A281</f>
        <v>280</v>
      </c>
      <c r="B282" s="19"/>
      <c r="C282" s="18"/>
      <c r="D282" s="19" t="s">
        <v>843</v>
      </c>
      <c r="E282" s="18"/>
      <c r="F282" s="18"/>
      <c r="G282" s="18"/>
      <c r="H282" s="20"/>
      <c r="I282" s="19"/>
      <c r="J282" s="19"/>
      <c r="K282" s="19"/>
      <c r="L282" s="18"/>
      <c r="M282" s="18"/>
      <c r="N282" s="19"/>
      <c r="O282" s="18"/>
      <c r="P282" s="19"/>
      <c r="Q282" s="19"/>
      <c r="R282" s="18"/>
      <c r="S282" s="18"/>
      <c r="T282" s="19"/>
      <c r="U282" s="19"/>
      <c r="V282" s="19"/>
      <c r="W282" s="19"/>
      <c r="X282" s="19"/>
      <c r="Y282" s="19"/>
      <c r="Z282" s="19"/>
      <c r="AA282" s="18"/>
      <c r="AB282" s="18"/>
      <c r="AC282" s="18"/>
      <c r="AD282" s="21"/>
      <c r="AE282" s="19"/>
      <c r="AF282" s="19"/>
      <c r="AG282" s="19"/>
      <c r="AH282" s="22"/>
    </row>
    <row r="283" customFormat="false" ht="18.75" hidden="false" customHeight="true" outlineLevel="0" collapsed="false">
      <c r="A283" s="18" t="n">
        <f aca="false">1+A282</f>
        <v>281</v>
      </c>
      <c r="B283" s="19"/>
      <c r="C283" s="18"/>
      <c r="D283" s="19" t="s">
        <v>843</v>
      </c>
      <c r="E283" s="18"/>
      <c r="F283" s="18"/>
      <c r="G283" s="18"/>
      <c r="H283" s="20"/>
      <c r="I283" s="19"/>
      <c r="J283" s="19"/>
      <c r="K283" s="19"/>
      <c r="L283" s="18"/>
      <c r="M283" s="18"/>
      <c r="N283" s="19"/>
      <c r="O283" s="18"/>
      <c r="P283" s="19"/>
      <c r="Q283" s="19"/>
      <c r="R283" s="18"/>
      <c r="S283" s="18"/>
      <c r="T283" s="19"/>
      <c r="U283" s="19"/>
      <c r="V283" s="19"/>
      <c r="W283" s="19"/>
      <c r="X283" s="19"/>
      <c r="Y283" s="19"/>
      <c r="Z283" s="19"/>
      <c r="AA283" s="18"/>
      <c r="AB283" s="18"/>
      <c r="AC283" s="18"/>
      <c r="AD283" s="21"/>
      <c r="AE283" s="19"/>
      <c r="AF283" s="19"/>
      <c r="AG283" s="19"/>
      <c r="AH283" s="22"/>
    </row>
    <row r="284" customFormat="false" ht="18.75" hidden="false" customHeight="true" outlineLevel="0" collapsed="false">
      <c r="A284" s="18" t="n">
        <f aca="false">1+A283</f>
        <v>282</v>
      </c>
      <c r="B284" s="19"/>
      <c r="C284" s="18"/>
      <c r="D284" s="19" t="s">
        <v>843</v>
      </c>
      <c r="E284" s="18"/>
      <c r="F284" s="18"/>
      <c r="G284" s="18"/>
      <c r="H284" s="20"/>
      <c r="I284" s="19"/>
      <c r="J284" s="19"/>
      <c r="K284" s="19"/>
      <c r="L284" s="18"/>
      <c r="M284" s="18"/>
      <c r="N284" s="19"/>
      <c r="O284" s="18"/>
      <c r="P284" s="19"/>
      <c r="Q284" s="19"/>
      <c r="R284" s="18"/>
      <c r="S284" s="18"/>
      <c r="T284" s="19"/>
      <c r="U284" s="19"/>
      <c r="V284" s="19"/>
      <c r="W284" s="19"/>
      <c r="X284" s="19"/>
      <c r="Y284" s="19"/>
      <c r="Z284" s="19"/>
      <c r="AA284" s="18"/>
      <c r="AB284" s="18"/>
      <c r="AC284" s="18"/>
      <c r="AD284" s="21"/>
      <c r="AE284" s="19"/>
      <c r="AF284" s="19"/>
      <c r="AG284" s="19"/>
      <c r="AH284" s="22"/>
    </row>
    <row r="285" customFormat="false" ht="18.75" hidden="false" customHeight="true" outlineLevel="0" collapsed="false">
      <c r="A285" s="18" t="n">
        <f aca="false">1+A284</f>
        <v>283</v>
      </c>
      <c r="B285" s="19"/>
      <c r="C285" s="18"/>
      <c r="D285" s="19" t="s">
        <v>843</v>
      </c>
      <c r="E285" s="18"/>
      <c r="F285" s="18"/>
      <c r="G285" s="18"/>
      <c r="H285" s="20"/>
      <c r="I285" s="19"/>
      <c r="J285" s="19"/>
      <c r="K285" s="19"/>
      <c r="L285" s="18"/>
      <c r="M285" s="18"/>
      <c r="N285" s="19"/>
      <c r="O285" s="18"/>
      <c r="P285" s="19"/>
      <c r="Q285" s="19"/>
      <c r="R285" s="18"/>
      <c r="S285" s="18"/>
      <c r="T285" s="19"/>
      <c r="U285" s="19"/>
      <c r="V285" s="19"/>
      <c r="W285" s="19"/>
      <c r="X285" s="19"/>
      <c r="Y285" s="19"/>
      <c r="Z285" s="19"/>
      <c r="AA285" s="18"/>
      <c r="AB285" s="18"/>
      <c r="AC285" s="18"/>
      <c r="AD285" s="21"/>
      <c r="AE285" s="19"/>
      <c r="AF285" s="19"/>
      <c r="AG285" s="19"/>
      <c r="AH285" s="22"/>
    </row>
    <row r="286" customFormat="false" ht="18.75" hidden="false" customHeight="true" outlineLevel="0" collapsed="false">
      <c r="A286" s="18" t="n">
        <f aca="false">1+A285</f>
        <v>284</v>
      </c>
      <c r="B286" s="19"/>
      <c r="C286" s="18"/>
      <c r="D286" s="19" t="s">
        <v>843</v>
      </c>
      <c r="E286" s="18"/>
      <c r="F286" s="18"/>
      <c r="G286" s="18"/>
      <c r="H286" s="20"/>
      <c r="I286" s="19"/>
      <c r="J286" s="19"/>
      <c r="K286" s="19"/>
      <c r="L286" s="18"/>
      <c r="M286" s="18"/>
      <c r="N286" s="19"/>
      <c r="O286" s="18"/>
      <c r="P286" s="19"/>
      <c r="Q286" s="19"/>
      <c r="R286" s="18"/>
      <c r="S286" s="18"/>
      <c r="T286" s="19"/>
      <c r="U286" s="19"/>
      <c r="V286" s="19"/>
      <c r="W286" s="19"/>
      <c r="X286" s="19"/>
      <c r="Y286" s="19"/>
      <c r="Z286" s="19"/>
      <c r="AA286" s="18"/>
      <c r="AB286" s="18"/>
      <c r="AC286" s="18"/>
      <c r="AD286" s="21"/>
      <c r="AE286" s="19"/>
      <c r="AF286" s="19"/>
      <c r="AG286" s="19"/>
      <c r="AH286" s="22"/>
    </row>
    <row r="287" customFormat="false" ht="18.75" hidden="false" customHeight="true" outlineLevel="0" collapsed="false">
      <c r="A287" s="18" t="n">
        <f aca="false">1+A286</f>
        <v>285</v>
      </c>
      <c r="B287" s="19"/>
      <c r="C287" s="18"/>
      <c r="D287" s="19" t="s">
        <v>843</v>
      </c>
      <c r="E287" s="18"/>
      <c r="F287" s="18"/>
      <c r="G287" s="18"/>
      <c r="H287" s="20"/>
      <c r="I287" s="19"/>
      <c r="J287" s="19"/>
      <c r="K287" s="19"/>
      <c r="L287" s="18"/>
      <c r="M287" s="18"/>
      <c r="N287" s="19"/>
      <c r="O287" s="18"/>
      <c r="P287" s="19"/>
      <c r="Q287" s="19"/>
      <c r="R287" s="18"/>
      <c r="S287" s="18"/>
      <c r="T287" s="19"/>
      <c r="U287" s="19"/>
      <c r="V287" s="19"/>
      <c r="W287" s="19"/>
      <c r="X287" s="19"/>
      <c r="Y287" s="19"/>
      <c r="Z287" s="19"/>
      <c r="AA287" s="18"/>
      <c r="AB287" s="18"/>
      <c r="AC287" s="18"/>
      <c r="AD287" s="21"/>
      <c r="AE287" s="19"/>
      <c r="AF287" s="19"/>
      <c r="AG287" s="19"/>
      <c r="AH287" s="22"/>
    </row>
    <row r="288" customFormat="false" ht="18.75" hidden="false" customHeight="true" outlineLevel="0" collapsed="false">
      <c r="A288" s="18" t="n">
        <f aca="false">1+A287</f>
        <v>286</v>
      </c>
      <c r="B288" s="19"/>
      <c r="C288" s="18"/>
      <c r="D288" s="19" t="s">
        <v>843</v>
      </c>
      <c r="E288" s="18"/>
      <c r="F288" s="18"/>
      <c r="G288" s="18"/>
      <c r="H288" s="20"/>
      <c r="I288" s="19"/>
      <c r="J288" s="19"/>
      <c r="K288" s="19"/>
      <c r="L288" s="18"/>
      <c r="M288" s="18"/>
      <c r="N288" s="19"/>
      <c r="O288" s="18"/>
      <c r="P288" s="19"/>
      <c r="Q288" s="19"/>
      <c r="R288" s="18"/>
      <c r="S288" s="18"/>
      <c r="T288" s="19"/>
      <c r="U288" s="19"/>
      <c r="V288" s="19"/>
      <c r="W288" s="19"/>
      <c r="X288" s="19"/>
      <c r="Y288" s="19"/>
      <c r="Z288" s="19"/>
      <c r="AA288" s="18"/>
      <c r="AB288" s="18"/>
      <c r="AC288" s="18"/>
      <c r="AD288" s="21"/>
      <c r="AE288" s="19"/>
      <c r="AF288" s="19"/>
      <c r="AG288" s="19"/>
      <c r="AH288" s="22"/>
    </row>
    <row r="289" customFormat="false" ht="18.75" hidden="false" customHeight="true" outlineLevel="0" collapsed="false">
      <c r="A289" s="18" t="n">
        <f aca="false">1+A288</f>
        <v>287</v>
      </c>
      <c r="B289" s="19"/>
      <c r="C289" s="18"/>
      <c r="D289" s="19" t="s">
        <v>843</v>
      </c>
      <c r="E289" s="18"/>
      <c r="F289" s="18"/>
      <c r="G289" s="18"/>
      <c r="H289" s="20"/>
      <c r="I289" s="19"/>
      <c r="J289" s="19"/>
      <c r="K289" s="19"/>
      <c r="L289" s="18"/>
      <c r="M289" s="18"/>
      <c r="N289" s="19"/>
      <c r="O289" s="18"/>
      <c r="P289" s="19"/>
      <c r="Q289" s="19"/>
      <c r="R289" s="18"/>
      <c r="S289" s="18"/>
      <c r="T289" s="19"/>
      <c r="U289" s="19"/>
      <c r="V289" s="19"/>
      <c r="W289" s="19"/>
      <c r="X289" s="19"/>
      <c r="Y289" s="19"/>
      <c r="Z289" s="19"/>
      <c r="AA289" s="18"/>
      <c r="AB289" s="18"/>
      <c r="AC289" s="18"/>
      <c r="AD289" s="21"/>
      <c r="AE289" s="19"/>
      <c r="AF289" s="19"/>
      <c r="AG289" s="19"/>
      <c r="AH289" s="22"/>
    </row>
    <row r="290" customFormat="false" ht="18.75" hidden="false" customHeight="true" outlineLevel="0" collapsed="false">
      <c r="A290" s="18" t="n">
        <f aca="false">1+A289</f>
        <v>288</v>
      </c>
      <c r="B290" s="19"/>
      <c r="C290" s="18"/>
      <c r="D290" s="19" t="s">
        <v>843</v>
      </c>
      <c r="E290" s="18"/>
      <c r="F290" s="18"/>
      <c r="G290" s="18"/>
      <c r="H290" s="20"/>
      <c r="I290" s="19"/>
      <c r="J290" s="19"/>
      <c r="K290" s="19"/>
      <c r="L290" s="18"/>
      <c r="M290" s="18"/>
      <c r="N290" s="19"/>
      <c r="O290" s="18"/>
      <c r="P290" s="19"/>
      <c r="Q290" s="19"/>
      <c r="R290" s="18"/>
      <c r="S290" s="18"/>
      <c r="T290" s="19"/>
      <c r="U290" s="19"/>
      <c r="V290" s="19"/>
      <c r="W290" s="19"/>
      <c r="X290" s="19"/>
      <c r="Y290" s="19"/>
      <c r="Z290" s="19"/>
      <c r="AA290" s="18"/>
      <c r="AB290" s="18"/>
      <c r="AC290" s="18"/>
      <c r="AD290" s="21"/>
      <c r="AE290" s="19"/>
      <c r="AF290" s="19"/>
      <c r="AG290" s="19"/>
      <c r="AH290" s="22"/>
    </row>
    <row r="291" customFormat="false" ht="18.75" hidden="false" customHeight="true" outlineLevel="0" collapsed="false">
      <c r="A291" s="18" t="n">
        <f aca="false">1+A290</f>
        <v>289</v>
      </c>
      <c r="B291" s="19"/>
      <c r="C291" s="18"/>
      <c r="D291" s="19" t="s">
        <v>843</v>
      </c>
      <c r="E291" s="18"/>
      <c r="F291" s="18"/>
      <c r="G291" s="18"/>
      <c r="H291" s="20"/>
      <c r="I291" s="19"/>
      <c r="J291" s="19"/>
      <c r="K291" s="19"/>
      <c r="L291" s="18"/>
      <c r="M291" s="18"/>
      <c r="N291" s="19"/>
      <c r="O291" s="18"/>
      <c r="P291" s="19"/>
      <c r="Q291" s="19"/>
      <c r="R291" s="18"/>
      <c r="S291" s="18"/>
      <c r="T291" s="19"/>
      <c r="U291" s="19"/>
      <c r="V291" s="19"/>
      <c r="W291" s="19"/>
      <c r="X291" s="19"/>
      <c r="Y291" s="19"/>
      <c r="Z291" s="19"/>
      <c r="AA291" s="18"/>
      <c r="AB291" s="18"/>
      <c r="AC291" s="18"/>
      <c r="AD291" s="21"/>
      <c r="AE291" s="19"/>
      <c r="AF291" s="19"/>
      <c r="AG291" s="19"/>
      <c r="AH291" s="22"/>
    </row>
    <row r="292" customFormat="false" ht="18.75" hidden="false" customHeight="true" outlineLevel="0" collapsed="false">
      <c r="A292" s="18" t="n">
        <f aca="false">1+A291</f>
        <v>290</v>
      </c>
      <c r="B292" s="19"/>
      <c r="C292" s="18"/>
      <c r="D292" s="19" t="s">
        <v>843</v>
      </c>
      <c r="E292" s="18"/>
      <c r="F292" s="18"/>
      <c r="G292" s="18"/>
      <c r="H292" s="20"/>
      <c r="I292" s="19"/>
      <c r="J292" s="19"/>
      <c r="K292" s="19"/>
      <c r="L292" s="18"/>
      <c r="M292" s="18"/>
      <c r="N292" s="19"/>
      <c r="O292" s="18"/>
      <c r="P292" s="19"/>
      <c r="Q292" s="19"/>
      <c r="R292" s="18"/>
      <c r="S292" s="18"/>
      <c r="T292" s="19"/>
      <c r="U292" s="19"/>
      <c r="V292" s="19"/>
      <c r="W292" s="19"/>
      <c r="X292" s="19"/>
      <c r="Y292" s="19"/>
      <c r="Z292" s="19"/>
      <c r="AA292" s="18"/>
      <c r="AB292" s="18"/>
      <c r="AC292" s="18"/>
      <c r="AD292" s="21"/>
      <c r="AE292" s="19"/>
      <c r="AF292" s="19"/>
      <c r="AG292" s="19"/>
      <c r="AH292" s="22"/>
    </row>
    <row r="293" customFormat="false" ht="18.75" hidden="false" customHeight="true" outlineLevel="0" collapsed="false">
      <c r="A293" s="18" t="n">
        <f aca="false">1+A292</f>
        <v>291</v>
      </c>
      <c r="B293" s="19"/>
      <c r="C293" s="18"/>
      <c r="D293" s="19" t="s">
        <v>843</v>
      </c>
      <c r="E293" s="18"/>
      <c r="F293" s="18"/>
      <c r="G293" s="18"/>
      <c r="H293" s="20"/>
      <c r="I293" s="19"/>
      <c r="J293" s="19"/>
      <c r="K293" s="19"/>
      <c r="L293" s="18"/>
      <c r="M293" s="18"/>
      <c r="N293" s="19"/>
      <c r="O293" s="18"/>
      <c r="P293" s="19"/>
      <c r="Q293" s="19"/>
      <c r="R293" s="18"/>
      <c r="S293" s="18"/>
      <c r="T293" s="19"/>
      <c r="U293" s="19"/>
      <c r="V293" s="19"/>
      <c r="W293" s="19"/>
      <c r="X293" s="19"/>
      <c r="Y293" s="19"/>
      <c r="Z293" s="19"/>
      <c r="AA293" s="18"/>
      <c r="AB293" s="18"/>
      <c r="AC293" s="18"/>
      <c r="AD293" s="21"/>
      <c r="AE293" s="19"/>
      <c r="AF293" s="19"/>
      <c r="AG293" s="19"/>
      <c r="AH293" s="22"/>
    </row>
    <row r="294" customFormat="false" ht="18.75" hidden="false" customHeight="true" outlineLevel="0" collapsed="false">
      <c r="A294" s="18" t="n">
        <f aca="false">1+A293</f>
        <v>292</v>
      </c>
      <c r="B294" s="19"/>
      <c r="C294" s="18"/>
      <c r="D294" s="19" t="s">
        <v>843</v>
      </c>
      <c r="E294" s="18"/>
      <c r="F294" s="18"/>
      <c r="G294" s="18"/>
      <c r="H294" s="20"/>
      <c r="I294" s="19"/>
      <c r="J294" s="19"/>
      <c r="K294" s="19"/>
      <c r="L294" s="18"/>
      <c r="M294" s="18"/>
      <c r="N294" s="19"/>
      <c r="O294" s="18"/>
      <c r="P294" s="19"/>
      <c r="Q294" s="19"/>
      <c r="R294" s="18"/>
      <c r="S294" s="18"/>
      <c r="T294" s="19"/>
      <c r="U294" s="19"/>
      <c r="V294" s="19"/>
      <c r="W294" s="19"/>
      <c r="X294" s="19"/>
      <c r="Y294" s="19"/>
      <c r="Z294" s="19"/>
      <c r="AA294" s="18"/>
      <c r="AB294" s="18"/>
      <c r="AC294" s="18"/>
      <c r="AD294" s="21"/>
      <c r="AE294" s="19"/>
      <c r="AF294" s="19"/>
      <c r="AG294" s="19"/>
      <c r="AH294" s="22"/>
    </row>
    <row r="295" customFormat="false" ht="18.75" hidden="false" customHeight="true" outlineLevel="0" collapsed="false">
      <c r="A295" s="18" t="n">
        <f aca="false">1+A294</f>
        <v>293</v>
      </c>
      <c r="B295" s="19"/>
      <c r="C295" s="18"/>
      <c r="D295" s="19" t="s">
        <v>843</v>
      </c>
      <c r="E295" s="18"/>
      <c r="F295" s="18"/>
      <c r="G295" s="18"/>
      <c r="H295" s="20"/>
      <c r="I295" s="19"/>
      <c r="J295" s="19"/>
      <c r="K295" s="19"/>
      <c r="L295" s="18"/>
      <c r="M295" s="18"/>
      <c r="N295" s="19"/>
      <c r="O295" s="18"/>
      <c r="P295" s="19"/>
      <c r="Q295" s="19"/>
      <c r="R295" s="18"/>
      <c r="S295" s="18"/>
      <c r="T295" s="19"/>
      <c r="U295" s="19"/>
      <c r="V295" s="19"/>
      <c r="W295" s="19"/>
      <c r="X295" s="19"/>
      <c r="Y295" s="19"/>
      <c r="Z295" s="19"/>
      <c r="AA295" s="18"/>
      <c r="AB295" s="18"/>
      <c r="AC295" s="18"/>
      <c r="AD295" s="21"/>
      <c r="AE295" s="19"/>
      <c r="AF295" s="19"/>
      <c r="AG295" s="19"/>
      <c r="AH295" s="22"/>
    </row>
    <row r="296" customFormat="false" ht="18.75" hidden="false" customHeight="true" outlineLevel="0" collapsed="false">
      <c r="A296" s="18" t="n">
        <f aca="false">1+A295</f>
        <v>294</v>
      </c>
      <c r="B296" s="19"/>
      <c r="C296" s="18"/>
      <c r="D296" s="19" t="s">
        <v>843</v>
      </c>
      <c r="E296" s="18"/>
      <c r="F296" s="18"/>
      <c r="G296" s="18"/>
      <c r="H296" s="20"/>
      <c r="I296" s="19"/>
      <c r="J296" s="19"/>
      <c r="K296" s="19"/>
      <c r="L296" s="18"/>
      <c r="M296" s="18"/>
      <c r="N296" s="19"/>
      <c r="O296" s="18"/>
      <c r="P296" s="19"/>
      <c r="Q296" s="19"/>
      <c r="R296" s="18"/>
      <c r="S296" s="18"/>
      <c r="T296" s="19"/>
      <c r="U296" s="19"/>
      <c r="V296" s="19"/>
      <c r="W296" s="19"/>
      <c r="X296" s="19"/>
      <c r="Y296" s="19"/>
      <c r="Z296" s="19"/>
      <c r="AA296" s="18"/>
      <c r="AB296" s="18"/>
      <c r="AC296" s="18"/>
      <c r="AD296" s="21"/>
      <c r="AE296" s="19"/>
      <c r="AF296" s="19"/>
      <c r="AG296" s="19"/>
      <c r="AH296" s="22"/>
    </row>
    <row r="297" customFormat="false" ht="18.75" hidden="false" customHeight="true" outlineLevel="0" collapsed="false">
      <c r="A297" s="18" t="n">
        <f aca="false">1+A296</f>
        <v>295</v>
      </c>
      <c r="B297" s="19"/>
      <c r="C297" s="18"/>
      <c r="D297" s="19" t="s">
        <v>843</v>
      </c>
      <c r="E297" s="18"/>
      <c r="F297" s="18"/>
      <c r="G297" s="18"/>
      <c r="H297" s="20"/>
      <c r="I297" s="19"/>
      <c r="J297" s="19"/>
      <c r="K297" s="19"/>
      <c r="L297" s="18"/>
      <c r="M297" s="18"/>
      <c r="N297" s="19"/>
      <c r="O297" s="18"/>
      <c r="P297" s="19"/>
      <c r="Q297" s="19"/>
      <c r="R297" s="18"/>
      <c r="S297" s="18"/>
      <c r="T297" s="19"/>
      <c r="U297" s="19"/>
      <c r="V297" s="19"/>
      <c r="W297" s="19"/>
      <c r="X297" s="19"/>
      <c r="Y297" s="19"/>
      <c r="Z297" s="19"/>
      <c r="AA297" s="18"/>
      <c r="AB297" s="18"/>
      <c r="AC297" s="18"/>
      <c r="AD297" s="21"/>
      <c r="AE297" s="19"/>
      <c r="AF297" s="19"/>
      <c r="AG297" s="19"/>
      <c r="AH297" s="22"/>
    </row>
  </sheetData>
  <mergeCells count="16">
    <mergeCell ref="A1:A2"/>
    <mergeCell ref="B1:B2"/>
    <mergeCell ref="C1:C2"/>
    <mergeCell ref="D1:D2"/>
    <mergeCell ref="E1:E2"/>
    <mergeCell ref="F1:F2"/>
    <mergeCell ref="G1:G2"/>
    <mergeCell ref="H1:H2"/>
    <mergeCell ref="L1:M1"/>
    <mergeCell ref="N1:N2"/>
    <mergeCell ref="O1:O2"/>
    <mergeCell ref="P1:Q2"/>
    <mergeCell ref="AA1:AC1"/>
    <mergeCell ref="AD1:AD2"/>
    <mergeCell ref="AE1:AG1"/>
    <mergeCell ref="AH1:AH2"/>
  </mergeCells>
  <hyperlinks>
    <hyperlink ref="G3" r:id="rId1" display="http://ieeexplore.ieee.org/stamp/stamp.jsp?tp=&amp;arnumber=7527666&amp;isnumber=7570335"/>
    <hyperlink ref="G10" r:id="rId2" display="URL: http://ieeexplore.ieee.org/stamp/stamp.jsp?tp=&amp;arnumber=7404267&amp;isnumber=7829491"/>
    <hyperlink ref="G152" r:id="rId3" display="https://www.sciencedirect.com/science/article/pii/S0925231217318659"/>
    <hyperlink ref="G153" r:id="rId4" display="https://www.sciencedirect.com/science/article/pii/S0925231217314108"/>
    <hyperlink ref="G155" r:id="rId5" display="https://www.sciencedirect.com/science/article/pii/S0957417417308102"/>
    <hyperlink ref="G158" r:id="rId6" display="https://www.sciencedirect.com/science/article/pii/S0925231218300444"/>
    <hyperlink ref="G175" r:id="rId7" display="https://www.sciencedirect.com/science/article/pii/S0925231217301996"/>
    <hyperlink ref="F210" r:id="rId8" display="https://doi.org/10.1016/j.neucom.2015.12.113"/>
    <hyperlink ref="F211" r:id="rId9" display="https://doi.org/10.1016/j.asoc.2016.03.019"/>
    <hyperlink ref="F212" r:id="rId10" display="https://doi.org/10.1016/j.neucom.2016.01.068"/>
    <hyperlink ref="F213" r:id="rId11" display="https://doi.org/10.1016/j.compag.2016.03.025"/>
    <hyperlink ref="F214" r:id="rId12" display="https://doi.org/10.1016/j.neucom.2015.11.095"/>
    <hyperlink ref="F215" r:id="rId13" display="https://doi.org/10.1016/j.neucom.2014.10.095"/>
    <hyperlink ref="F216" r:id="rId14" display="https://doi.org/10.1016/j.neunet.2015.10.006"/>
    <hyperlink ref="F217" r:id="rId15" display="https://doi.org/10.1016/j.neucom.2015.08.048"/>
    <hyperlink ref="F218" r:id="rId16" display="https://doi.org/10.1016/j.knosys.2015.10.012"/>
    <hyperlink ref="F222" r:id="rId17" display="https://doi.org/10.1016/j.neucom.2015.10.073"/>
    <hyperlink ref="F223" r:id="rId18" display="https://doi.org/10.1016/j.neucom.2015.08.061"/>
    <hyperlink ref="F224" r:id="rId19" display="https://doi.org/10.1016/j.neucom.2015.06.087"/>
    <hyperlink ref="F227" r:id="rId20" display="https://doi.org/10.1016/j.neucom.2015.03.115"/>
    <hyperlink ref="F228" r:id="rId21" display="https://doi.org/10.1016/j.neucom.2015.01.097"/>
    <hyperlink ref="F229" r:id="rId22" display="https://doi.org/10.1016/j.neucom.2015.03.118"/>
    <hyperlink ref="F230" r:id="rId23" display="https://doi.org/10.1016/j.neucom.2015.07.058"/>
    <hyperlink ref="F232" r:id="rId24" display="https://doi.org/10.1016/j.neucom.2015.03.118"/>
    <hyperlink ref="F233" r:id="rId25" display="https://doi.org/10.1016/j.patrec.2015.09.015"/>
    <hyperlink ref="F234" r:id="rId26" display="https://doi.org/10.1016/j.patrec.2015.05.006"/>
    <hyperlink ref="F235" r:id="rId27" display="https://doi.org/10.1016/j.neucom.2015.05.04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53"/>
  <sheetViews>
    <sheetView windowProtection="false" showFormulas="false" showGridLines="true" showRowColHeaders="true" showZeros="true" rightToLeft="false" tabSelected="false" showOutlineSymbols="true" defaultGridColor="true" view="normal" topLeftCell="A363" colorId="64" zoomScale="65" zoomScaleNormal="65" zoomScalePageLayoutView="100" workbookViewId="0">
      <selection pane="topLeft" activeCell="B441" activeCellId="0" sqref="B441"/>
    </sheetView>
  </sheetViews>
  <sheetFormatPr defaultRowHeight="15"/>
  <cols>
    <col collapsed="false" hidden="false" max="1" min="1" style="0" width="104.995951417004"/>
  </cols>
  <sheetData>
    <row r="1" customFormat="false" ht="15" hidden="false" customHeight="false" outlineLevel="0" collapsed="false">
      <c r="A1" s="0" t="s">
        <v>1194</v>
      </c>
    </row>
    <row r="2" customFormat="false" ht="15" hidden="false" customHeight="false" outlineLevel="0" collapsed="false">
      <c r="A2" s="0" t="s">
        <v>1195</v>
      </c>
    </row>
    <row r="4" customFormat="false" ht="15" hidden="false" customHeight="false" outlineLevel="0" collapsed="false">
      <c r="A4" s="0" t="s">
        <v>1196</v>
      </c>
    </row>
    <row r="5" customFormat="false" ht="15" hidden="false" customHeight="false" outlineLevel="0" collapsed="false">
      <c r="A5" s="0" t="s">
        <v>850</v>
      </c>
    </row>
    <row r="7" customFormat="false" ht="15" hidden="false" customHeight="false" outlineLevel="0" collapsed="false">
      <c r="A7" s="0" t="s">
        <v>1197</v>
      </c>
    </row>
    <row r="8" customFormat="false" ht="15" hidden="false" customHeight="false" outlineLevel="0" collapsed="false">
      <c r="A8" s="0" t="s">
        <v>855</v>
      </c>
    </row>
    <row r="10" customFormat="false" ht="15" hidden="false" customHeight="false" outlineLevel="0" collapsed="false">
      <c r="A10" s="0" t="s">
        <v>1198</v>
      </c>
    </row>
    <row r="11" customFormat="false" ht="15" hidden="false" customHeight="false" outlineLevel="0" collapsed="false">
      <c r="A11" s="0" t="s">
        <v>860</v>
      </c>
    </row>
    <row r="13" customFormat="false" ht="15" hidden="false" customHeight="false" outlineLevel="0" collapsed="false">
      <c r="A13" s="0" t="s">
        <v>1199</v>
      </c>
    </row>
    <row r="14" customFormat="false" ht="15" hidden="false" customHeight="false" outlineLevel="0" collapsed="false">
      <c r="A14" s="0" t="s">
        <v>862</v>
      </c>
    </row>
    <row r="16" customFormat="false" ht="15" hidden="false" customHeight="false" outlineLevel="0" collapsed="false">
      <c r="A16" s="0" t="s">
        <v>1200</v>
      </c>
    </row>
    <row r="17" customFormat="false" ht="15" hidden="false" customHeight="false" outlineLevel="0" collapsed="false">
      <c r="A17" s="0" t="s">
        <v>867</v>
      </c>
    </row>
    <row r="19" customFormat="false" ht="15" hidden="false" customHeight="false" outlineLevel="0" collapsed="false">
      <c r="A19" s="0" t="s">
        <v>1201</v>
      </c>
    </row>
    <row r="20" customFormat="false" ht="15" hidden="false" customHeight="false" outlineLevel="0" collapsed="false">
      <c r="A20" s="0" t="s">
        <v>872</v>
      </c>
    </row>
    <row r="22" customFormat="false" ht="15" hidden="false" customHeight="false" outlineLevel="0" collapsed="false">
      <c r="A22" s="0" t="s">
        <v>1202</v>
      </c>
    </row>
    <row r="23" customFormat="false" ht="15" hidden="false" customHeight="false" outlineLevel="0" collapsed="false">
      <c r="A23" s="0" t="s">
        <v>877</v>
      </c>
    </row>
    <row r="25" customFormat="false" ht="15" hidden="false" customHeight="false" outlineLevel="0" collapsed="false">
      <c r="A25" s="0" t="s">
        <v>1203</v>
      </c>
    </row>
    <row r="26" customFormat="false" ht="15" hidden="false" customHeight="false" outlineLevel="0" collapsed="false">
      <c r="A26" s="0" t="s">
        <v>882</v>
      </c>
    </row>
    <row r="28" customFormat="false" ht="15" hidden="false" customHeight="false" outlineLevel="0" collapsed="false">
      <c r="A28" s="0" t="s">
        <v>1204</v>
      </c>
    </row>
    <row r="29" customFormat="false" ht="15" hidden="false" customHeight="false" outlineLevel="0" collapsed="false">
      <c r="A29" s="0" t="s">
        <v>887</v>
      </c>
    </row>
    <row r="31" customFormat="false" ht="15" hidden="false" customHeight="false" outlineLevel="0" collapsed="false">
      <c r="A31" s="0" t="s">
        <v>1205</v>
      </c>
    </row>
    <row r="32" customFormat="false" ht="15" hidden="false" customHeight="false" outlineLevel="0" collapsed="false">
      <c r="A32" s="0" t="s">
        <v>892</v>
      </c>
    </row>
    <row r="34" customFormat="false" ht="15" hidden="false" customHeight="false" outlineLevel="0" collapsed="false">
      <c r="A34" s="0" t="s">
        <v>1206</v>
      </c>
    </row>
    <row r="35" customFormat="false" ht="15" hidden="false" customHeight="false" outlineLevel="0" collapsed="false">
      <c r="A35" s="0" t="s">
        <v>897</v>
      </c>
    </row>
    <row r="37" customFormat="false" ht="15" hidden="false" customHeight="false" outlineLevel="0" collapsed="false">
      <c r="A37" s="0" t="s">
        <v>1207</v>
      </c>
    </row>
    <row r="38" customFormat="false" ht="15" hidden="false" customHeight="false" outlineLevel="0" collapsed="false">
      <c r="A38" s="0" t="s">
        <v>902</v>
      </c>
    </row>
    <row r="40" customFormat="false" ht="15" hidden="false" customHeight="false" outlineLevel="0" collapsed="false">
      <c r="A40" s="0" t="s">
        <v>1208</v>
      </c>
    </row>
    <row r="41" customFormat="false" ht="15" hidden="false" customHeight="false" outlineLevel="0" collapsed="false">
      <c r="A41" s="0" t="s">
        <v>907</v>
      </c>
      <c r="B41" s="0" t="s">
        <v>1209</v>
      </c>
    </row>
    <row r="43" customFormat="false" ht="15" hidden="false" customHeight="false" outlineLevel="0" collapsed="false">
      <c r="A43" s="0" t="s">
        <v>1210</v>
      </c>
    </row>
    <row r="44" customFormat="false" ht="15" hidden="false" customHeight="false" outlineLevel="0" collapsed="false">
      <c r="A44" s="0" t="s">
        <v>912</v>
      </c>
    </row>
    <row r="46" customFormat="false" ht="15" hidden="false" customHeight="false" outlineLevel="0" collapsed="false">
      <c r="A46" s="0" t="s">
        <v>1211</v>
      </c>
    </row>
    <row r="47" customFormat="false" ht="15" hidden="false" customHeight="false" outlineLevel="0" collapsed="false">
      <c r="A47" s="0" t="s">
        <v>917</v>
      </c>
    </row>
    <row r="49" customFormat="false" ht="15" hidden="false" customHeight="false" outlineLevel="0" collapsed="false">
      <c r="A49" s="0" t="s">
        <v>1212</v>
      </c>
    </row>
    <row r="50" customFormat="false" ht="15" hidden="false" customHeight="false" outlineLevel="0" collapsed="false">
      <c r="A50" s="0" t="s">
        <v>922</v>
      </c>
    </row>
    <row r="52" customFormat="false" ht="15" hidden="false" customHeight="false" outlineLevel="0" collapsed="false">
      <c r="A52" s="0" t="s">
        <v>1213</v>
      </c>
    </row>
    <row r="53" customFormat="false" ht="15" hidden="false" customHeight="false" outlineLevel="0" collapsed="false">
      <c r="A53" s="0" t="s">
        <v>925</v>
      </c>
    </row>
    <row r="55" customFormat="false" ht="15" hidden="false" customHeight="false" outlineLevel="0" collapsed="false">
      <c r="A55" s="0" t="s">
        <v>1214</v>
      </c>
    </row>
    <row r="56" customFormat="false" ht="15" hidden="false" customHeight="false" outlineLevel="0" collapsed="false">
      <c r="A56" s="0" t="s">
        <v>928</v>
      </c>
    </row>
    <row r="58" customFormat="false" ht="15" hidden="false" customHeight="false" outlineLevel="0" collapsed="false">
      <c r="A58" s="0" t="s">
        <v>1215</v>
      </c>
    </row>
    <row r="59" customFormat="false" ht="15" hidden="false" customHeight="false" outlineLevel="0" collapsed="false">
      <c r="A59" s="0" t="s">
        <v>931</v>
      </c>
    </row>
    <row r="61" customFormat="false" ht="15" hidden="false" customHeight="false" outlineLevel="0" collapsed="false">
      <c r="A61" s="0" t="s">
        <v>1216</v>
      </c>
    </row>
    <row r="62" customFormat="false" ht="15" hidden="false" customHeight="false" outlineLevel="0" collapsed="false">
      <c r="A62" s="0" t="s">
        <v>935</v>
      </c>
    </row>
    <row r="64" customFormat="false" ht="15" hidden="false" customHeight="false" outlineLevel="0" collapsed="false">
      <c r="A64" s="0" t="s">
        <v>1217</v>
      </c>
    </row>
    <row r="65" customFormat="false" ht="15" hidden="false" customHeight="false" outlineLevel="0" collapsed="false">
      <c r="A65" s="0" t="s">
        <v>939</v>
      </c>
    </row>
    <row r="67" customFormat="false" ht="15" hidden="false" customHeight="false" outlineLevel="0" collapsed="false">
      <c r="A67" s="0" t="s">
        <v>1218</v>
      </c>
    </row>
    <row r="68" customFormat="false" ht="15" hidden="false" customHeight="false" outlineLevel="0" collapsed="false">
      <c r="A68" s="0" t="s">
        <v>942</v>
      </c>
    </row>
    <row r="70" customFormat="false" ht="15" hidden="false" customHeight="false" outlineLevel="0" collapsed="false">
      <c r="A70" s="0" t="s">
        <v>1219</v>
      </c>
    </row>
    <row r="71" customFormat="false" ht="15" hidden="false" customHeight="false" outlineLevel="0" collapsed="false">
      <c r="A71" s="0" t="s">
        <v>944</v>
      </c>
    </row>
    <row r="73" customFormat="false" ht="15" hidden="false" customHeight="false" outlineLevel="0" collapsed="false">
      <c r="A73" s="0" t="s">
        <v>1220</v>
      </c>
    </row>
    <row r="74" customFormat="false" ht="15" hidden="false" customHeight="false" outlineLevel="0" collapsed="false">
      <c r="A74" s="0" t="s">
        <v>947</v>
      </c>
    </row>
    <row r="76" customFormat="false" ht="15" hidden="false" customHeight="false" outlineLevel="0" collapsed="false">
      <c r="A76" s="0" t="s">
        <v>1221</v>
      </c>
    </row>
    <row r="77" customFormat="false" ht="15" hidden="false" customHeight="false" outlineLevel="0" collapsed="false">
      <c r="A77" s="0" t="s">
        <v>950</v>
      </c>
    </row>
    <row r="79" customFormat="false" ht="15" hidden="false" customHeight="false" outlineLevel="0" collapsed="false">
      <c r="A79" s="0" t="s">
        <v>1222</v>
      </c>
    </row>
    <row r="80" customFormat="false" ht="15" hidden="false" customHeight="false" outlineLevel="0" collapsed="false">
      <c r="A80" s="0" t="s">
        <v>958</v>
      </c>
    </row>
    <row r="82" customFormat="false" ht="15" hidden="false" customHeight="false" outlineLevel="0" collapsed="false">
      <c r="A82" s="0" t="s">
        <v>1223</v>
      </c>
    </row>
    <row r="83" customFormat="false" ht="15" hidden="false" customHeight="false" outlineLevel="0" collapsed="false">
      <c r="A83" s="0" t="s">
        <v>961</v>
      </c>
    </row>
    <row r="85" customFormat="false" ht="15" hidden="false" customHeight="false" outlineLevel="0" collapsed="false">
      <c r="A85" s="0" t="s">
        <v>1224</v>
      </c>
    </row>
    <row r="86" customFormat="false" ht="15" hidden="false" customHeight="false" outlineLevel="0" collapsed="false">
      <c r="A86" s="0" t="s">
        <v>964</v>
      </c>
    </row>
    <row r="88" customFormat="false" ht="15" hidden="false" customHeight="false" outlineLevel="0" collapsed="false">
      <c r="A88" s="0" t="s">
        <v>1225</v>
      </c>
    </row>
    <row r="89" customFormat="false" ht="15" hidden="false" customHeight="false" outlineLevel="0" collapsed="false">
      <c r="A89" s="0" t="s">
        <v>967</v>
      </c>
    </row>
    <row r="91" customFormat="false" ht="15" hidden="false" customHeight="false" outlineLevel="0" collapsed="false">
      <c r="A91" s="0" t="s">
        <v>1226</v>
      </c>
    </row>
    <row r="92" customFormat="false" ht="15" hidden="false" customHeight="false" outlineLevel="0" collapsed="false">
      <c r="A92" s="0" t="s">
        <v>969</v>
      </c>
    </row>
    <row r="94" customFormat="false" ht="15" hidden="false" customHeight="false" outlineLevel="0" collapsed="false">
      <c r="A94" s="0" t="s">
        <v>1227</v>
      </c>
    </row>
    <row r="95" customFormat="false" ht="15" hidden="false" customHeight="false" outlineLevel="0" collapsed="false">
      <c r="A95" s="0" t="s">
        <v>972</v>
      </c>
    </row>
    <row r="97" customFormat="false" ht="15" hidden="false" customHeight="false" outlineLevel="0" collapsed="false">
      <c r="A97" s="0" t="s">
        <v>1228</v>
      </c>
    </row>
    <row r="98" customFormat="false" ht="15" hidden="false" customHeight="false" outlineLevel="0" collapsed="false">
      <c r="A98" s="0" t="s">
        <v>976</v>
      </c>
    </row>
    <row r="100" customFormat="false" ht="15" hidden="false" customHeight="false" outlineLevel="0" collapsed="false">
      <c r="A100" s="0" t="s">
        <v>1229</v>
      </c>
    </row>
    <row r="101" customFormat="false" ht="15" hidden="false" customHeight="false" outlineLevel="0" collapsed="false">
      <c r="A101" s="0" t="s">
        <v>980</v>
      </c>
    </row>
    <row r="103" customFormat="false" ht="15" hidden="false" customHeight="false" outlineLevel="0" collapsed="false">
      <c r="A103" s="0" t="s">
        <v>1230</v>
      </c>
    </row>
    <row r="104" customFormat="false" ht="15" hidden="false" customHeight="false" outlineLevel="0" collapsed="false">
      <c r="A104" s="0" t="s">
        <v>984</v>
      </c>
    </row>
    <row r="106" customFormat="false" ht="15" hidden="false" customHeight="false" outlineLevel="0" collapsed="false">
      <c r="A106" s="0" t="s">
        <v>1231</v>
      </c>
    </row>
    <row r="107" customFormat="false" ht="15" hidden="false" customHeight="false" outlineLevel="0" collapsed="false">
      <c r="A107" s="0" t="s">
        <v>987</v>
      </c>
    </row>
    <row r="109" customFormat="false" ht="15" hidden="false" customHeight="false" outlineLevel="0" collapsed="false">
      <c r="A109" s="0" t="s">
        <v>1232</v>
      </c>
    </row>
    <row r="110" customFormat="false" ht="15" hidden="false" customHeight="false" outlineLevel="0" collapsed="false">
      <c r="A110" s="0" t="s">
        <v>991</v>
      </c>
    </row>
    <row r="112" customFormat="false" ht="15" hidden="false" customHeight="false" outlineLevel="0" collapsed="false">
      <c r="A112" s="0" t="s">
        <v>1233</v>
      </c>
    </row>
    <row r="113" customFormat="false" ht="15" hidden="false" customHeight="false" outlineLevel="0" collapsed="false">
      <c r="A113" s="0" t="s">
        <v>994</v>
      </c>
    </row>
    <row r="115" customFormat="false" ht="15" hidden="false" customHeight="false" outlineLevel="0" collapsed="false">
      <c r="A115" s="0" t="s">
        <v>1234</v>
      </c>
    </row>
    <row r="116" customFormat="false" ht="15" hidden="false" customHeight="false" outlineLevel="0" collapsed="false">
      <c r="A116" s="0" t="s">
        <v>997</v>
      </c>
    </row>
    <row r="118" customFormat="false" ht="15" hidden="false" customHeight="false" outlineLevel="0" collapsed="false">
      <c r="A118" s="0" t="s">
        <v>1235</v>
      </c>
    </row>
    <row r="119" customFormat="false" ht="15" hidden="false" customHeight="false" outlineLevel="0" collapsed="false">
      <c r="A119" s="0" t="s">
        <v>1001</v>
      </c>
    </row>
    <row r="121" customFormat="false" ht="15" hidden="false" customHeight="false" outlineLevel="0" collapsed="false">
      <c r="A121" s="0" t="s">
        <v>1236</v>
      </c>
    </row>
    <row r="122" customFormat="false" ht="15" hidden="false" customHeight="false" outlineLevel="0" collapsed="false">
      <c r="A122" s="0" t="s">
        <v>1006</v>
      </c>
    </row>
    <row r="124" customFormat="false" ht="15" hidden="false" customHeight="false" outlineLevel="0" collapsed="false">
      <c r="A124" s="0" t="s">
        <v>1237</v>
      </c>
    </row>
    <row r="125" customFormat="false" ht="15" hidden="false" customHeight="false" outlineLevel="0" collapsed="false">
      <c r="A125" s="0" t="s">
        <v>1010</v>
      </c>
    </row>
    <row r="127" customFormat="false" ht="15" hidden="false" customHeight="false" outlineLevel="0" collapsed="false">
      <c r="A127" s="0" t="s">
        <v>1238</v>
      </c>
    </row>
    <row r="128" customFormat="false" ht="15" hidden="false" customHeight="false" outlineLevel="0" collapsed="false">
      <c r="A128" s="0" t="s">
        <v>1013</v>
      </c>
    </row>
    <row r="130" customFormat="false" ht="15" hidden="false" customHeight="false" outlineLevel="0" collapsed="false">
      <c r="A130" s="0" t="s">
        <v>1239</v>
      </c>
    </row>
    <row r="131" customFormat="false" ht="15" hidden="false" customHeight="false" outlineLevel="0" collapsed="false">
      <c r="A131" s="0" t="s">
        <v>1016</v>
      </c>
    </row>
    <row r="133" customFormat="false" ht="15" hidden="false" customHeight="false" outlineLevel="0" collapsed="false">
      <c r="A133" s="0" t="s">
        <v>1240</v>
      </c>
    </row>
    <row r="134" customFormat="false" ht="15" hidden="false" customHeight="false" outlineLevel="0" collapsed="false">
      <c r="A134" s="0" t="s">
        <v>1019</v>
      </c>
    </row>
    <row r="136" customFormat="false" ht="15" hidden="false" customHeight="false" outlineLevel="0" collapsed="false">
      <c r="A136" s="0" t="s">
        <v>1241</v>
      </c>
    </row>
    <row r="137" customFormat="false" ht="15" hidden="false" customHeight="false" outlineLevel="0" collapsed="false">
      <c r="A137" s="0" t="s">
        <v>1022</v>
      </c>
    </row>
    <row r="139" customFormat="false" ht="15" hidden="false" customHeight="false" outlineLevel="0" collapsed="false">
      <c r="A139" s="0" t="s">
        <v>1242</v>
      </c>
    </row>
    <row r="140" customFormat="false" ht="15" hidden="false" customHeight="false" outlineLevel="0" collapsed="false">
      <c r="A140" s="0" t="s">
        <v>1025</v>
      </c>
    </row>
    <row r="142" customFormat="false" ht="15" hidden="false" customHeight="false" outlineLevel="0" collapsed="false">
      <c r="A142" s="0" t="s">
        <v>1243</v>
      </c>
    </row>
    <row r="143" customFormat="false" ht="15" hidden="false" customHeight="false" outlineLevel="0" collapsed="false">
      <c r="A143" s="0" t="s">
        <v>1028</v>
      </c>
    </row>
    <row r="145" customFormat="false" ht="15" hidden="false" customHeight="false" outlineLevel="0" collapsed="false">
      <c r="A145" s="0" t="s">
        <v>1244</v>
      </c>
    </row>
    <row r="146" customFormat="false" ht="15" hidden="false" customHeight="false" outlineLevel="0" collapsed="false">
      <c r="A146" s="0" t="s">
        <v>1031</v>
      </c>
    </row>
    <row r="148" customFormat="false" ht="15" hidden="false" customHeight="false" outlineLevel="0" collapsed="false">
      <c r="A148" s="0" t="s">
        <v>1245</v>
      </c>
    </row>
    <row r="149" customFormat="false" ht="15" hidden="false" customHeight="false" outlineLevel="0" collapsed="false">
      <c r="A149" s="0" t="s">
        <v>1034</v>
      </c>
    </row>
    <row r="151" customFormat="false" ht="15" hidden="false" customHeight="false" outlineLevel="0" collapsed="false">
      <c r="A151" s="0" t="s">
        <v>1246</v>
      </c>
    </row>
    <row r="152" customFormat="false" ht="15" hidden="false" customHeight="false" outlineLevel="0" collapsed="false">
      <c r="A152" s="0" t="s">
        <v>1038</v>
      </c>
    </row>
    <row r="154" customFormat="false" ht="15" hidden="false" customHeight="false" outlineLevel="0" collapsed="false">
      <c r="A154" s="0" t="s">
        <v>1247</v>
      </c>
    </row>
    <row r="155" customFormat="false" ht="15" hidden="false" customHeight="false" outlineLevel="0" collapsed="false">
      <c r="A155" s="0" t="s">
        <v>1042</v>
      </c>
    </row>
    <row r="157" customFormat="false" ht="15" hidden="false" customHeight="false" outlineLevel="0" collapsed="false">
      <c r="A157" s="0" t="s">
        <v>1248</v>
      </c>
    </row>
    <row r="158" customFormat="false" ht="15" hidden="false" customHeight="false" outlineLevel="0" collapsed="false">
      <c r="A158" s="0" t="s">
        <v>1045</v>
      </c>
    </row>
    <row r="160" customFormat="false" ht="15" hidden="false" customHeight="false" outlineLevel="0" collapsed="false">
      <c r="A160" s="0" t="s">
        <v>1249</v>
      </c>
    </row>
    <row r="161" customFormat="false" ht="15" hidden="false" customHeight="false" outlineLevel="0" collapsed="false">
      <c r="A161" s="0" t="s">
        <v>1048</v>
      </c>
    </row>
    <row r="163" customFormat="false" ht="15" hidden="false" customHeight="false" outlineLevel="0" collapsed="false">
      <c r="A163" s="0" t="s">
        <v>1250</v>
      </c>
    </row>
    <row r="164" customFormat="false" ht="15" hidden="false" customHeight="false" outlineLevel="0" collapsed="false">
      <c r="A164" s="0" t="s">
        <v>1052</v>
      </c>
    </row>
    <row r="166" customFormat="false" ht="15" hidden="false" customHeight="false" outlineLevel="0" collapsed="false">
      <c r="A166" s="0" t="s">
        <v>1251</v>
      </c>
    </row>
    <row r="167" customFormat="false" ht="15" hidden="false" customHeight="false" outlineLevel="0" collapsed="false">
      <c r="A167" s="0" t="s">
        <v>1056</v>
      </c>
    </row>
    <row r="169" customFormat="false" ht="15" hidden="false" customHeight="false" outlineLevel="0" collapsed="false">
      <c r="A169" s="0" t="s">
        <v>1252</v>
      </c>
    </row>
    <row r="170" customFormat="false" ht="15" hidden="false" customHeight="false" outlineLevel="0" collapsed="false">
      <c r="A170" s="0" t="s">
        <v>1059</v>
      </c>
    </row>
    <row r="172" customFormat="false" ht="15" hidden="false" customHeight="false" outlineLevel="0" collapsed="false">
      <c r="A172" s="0" t="s">
        <v>1253</v>
      </c>
    </row>
    <row r="173" customFormat="false" ht="15" hidden="false" customHeight="false" outlineLevel="0" collapsed="false">
      <c r="A173" s="0" t="s">
        <v>1064</v>
      </c>
    </row>
    <row r="175" customFormat="false" ht="15" hidden="false" customHeight="false" outlineLevel="0" collapsed="false">
      <c r="A175" s="0" t="s">
        <v>1254</v>
      </c>
    </row>
    <row r="176" customFormat="false" ht="15" hidden="false" customHeight="false" outlineLevel="0" collapsed="false">
      <c r="A176" s="0" t="s">
        <v>1069</v>
      </c>
    </row>
    <row r="178" customFormat="false" ht="15" hidden="false" customHeight="false" outlineLevel="0" collapsed="false">
      <c r="A178" s="0" t="s">
        <v>1255</v>
      </c>
    </row>
    <row r="179" customFormat="false" ht="15" hidden="false" customHeight="false" outlineLevel="0" collapsed="false">
      <c r="A179" s="0" t="s">
        <v>1076</v>
      </c>
    </row>
    <row r="181" customFormat="false" ht="15" hidden="false" customHeight="false" outlineLevel="0" collapsed="false">
      <c r="A181" s="0" t="s">
        <v>1256</v>
      </c>
    </row>
    <row r="182" customFormat="false" ht="15" hidden="false" customHeight="false" outlineLevel="0" collapsed="false">
      <c r="A182" s="0" t="s">
        <v>1080</v>
      </c>
    </row>
    <row r="184" customFormat="false" ht="15" hidden="false" customHeight="false" outlineLevel="0" collapsed="false">
      <c r="A184" s="0" t="s">
        <v>1257</v>
      </c>
    </row>
    <row r="185" customFormat="false" ht="15" hidden="false" customHeight="false" outlineLevel="0" collapsed="false">
      <c r="A185" s="0" t="s">
        <v>1086</v>
      </c>
    </row>
    <row r="187" customFormat="false" ht="15" hidden="false" customHeight="false" outlineLevel="0" collapsed="false">
      <c r="A187" s="0" t="s">
        <v>1258</v>
      </c>
    </row>
    <row r="188" customFormat="false" ht="15" hidden="false" customHeight="false" outlineLevel="0" collapsed="false">
      <c r="A188" s="0" t="s">
        <v>1091</v>
      </c>
    </row>
    <row r="190" customFormat="false" ht="15" hidden="false" customHeight="false" outlineLevel="0" collapsed="false">
      <c r="A190" s="0" t="s">
        <v>1259</v>
      </c>
    </row>
    <row r="191" customFormat="false" ht="15" hidden="false" customHeight="false" outlineLevel="0" collapsed="false">
      <c r="A191" s="0" t="s">
        <v>1095</v>
      </c>
    </row>
    <row r="193" customFormat="false" ht="15" hidden="false" customHeight="false" outlineLevel="0" collapsed="false">
      <c r="A193" s="0" t="s">
        <v>1260</v>
      </c>
    </row>
    <row r="194" customFormat="false" ht="15" hidden="false" customHeight="false" outlineLevel="0" collapsed="false">
      <c r="A194" s="0" t="s">
        <v>1099</v>
      </c>
    </row>
    <row r="196" customFormat="false" ht="15" hidden="false" customHeight="false" outlineLevel="0" collapsed="false">
      <c r="A196" s="0" t="s">
        <v>1261</v>
      </c>
    </row>
    <row r="197" customFormat="false" ht="15" hidden="false" customHeight="false" outlineLevel="0" collapsed="false">
      <c r="A197" s="0" t="s">
        <v>1103</v>
      </c>
    </row>
    <row r="199" customFormat="false" ht="15" hidden="false" customHeight="false" outlineLevel="0" collapsed="false">
      <c r="A199" s="0" t="s">
        <v>1262</v>
      </c>
    </row>
    <row r="200" customFormat="false" ht="15" hidden="false" customHeight="false" outlineLevel="0" collapsed="false">
      <c r="A200" s="0" t="s">
        <v>1107</v>
      </c>
    </row>
    <row r="202" customFormat="false" ht="15" hidden="false" customHeight="false" outlineLevel="0" collapsed="false">
      <c r="A202" s="0" t="s">
        <v>1263</v>
      </c>
    </row>
    <row r="203" customFormat="false" ht="15" hidden="false" customHeight="false" outlineLevel="0" collapsed="false">
      <c r="A203" s="0" t="s">
        <v>1111</v>
      </c>
    </row>
    <row r="205" customFormat="false" ht="15" hidden="false" customHeight="false" outlineLevel="0" collapsed="false">
      <c r="A205" s="0" t="s">
        <v>1264</v>
      </c>
    </row>
    <row r="206" customFormat="false" ht="15" hidden="false" customHeight="false" outlineLevel="0" collapsed="false">
      <c r="A206" s="0" t="s">
        <v>1115</v>
      </c>
    </row>
    <row r="208" customFormat="false" ht="15" hidden="false" customHeight="false" outlineLevel="0" collapsed="false">
      <c r="A208" s="0" t="s">
        <v>1265</v>
      </c>
    </row>
    <row r="209" customFormat="false" ht="15" hidden="false" customHeight="false" outlineLevel="0" collapsed="false">
      <c r="A209" s="0" t="s">
        <v>1118</v>
      </c>
    </row>
    <row r="211" customFormat="false" ht="15" hidden="false" customHeight="false" outlineLevel="0" collapsed="false">
      <c r="A211" s="0" t="s">
        <v>1266</v>
      </c>
    </row>
    <row r="212" customFormat="false" ht="15" hidden="false" customHeight="false" outlineLevel="0" collapsed="false">
      <c r="A212" s="0" t="s">
        <v>1121</v>
      </c>
    </row>
    <row r="214" customFormat="false" ht="15" hidden="false" customHeight="false" outlineLevel="0" collapsed="false">
      <c r="A214" s="0" t="s">
        <v>1267</v>
      </c>
    </row>
    <row r="215" customFormat="false" ht="15" hidden="false" customHeight="false" outlineLevel="0" collapsed="false">
      <c r="A215" s="0" t="s">
        <v>1125</v>
      </c>
    </row>
    <row r="217" customFormat="false" ht="15" hidden="false" customHeight="false" outlineLevel="0" collapsed="false">
      <c r="A217" s="0" t="s">
        <v>1268</v>
      </c>
    </row>
    <row r="218" customFormat="false" ht="15" hidden="false" customHeight="false" outlineLevel="0" collapsed="false">
      <c r="A218" s="0" t="s">
        <v>1131</v>
      </c>
    </row>
    <row r="220" customFormat="false" ht="15" hidden="false" customHeight="false" outlineLevel="0" collapsed="false">
      <c r="A220" s="0" t="s">
        <v>1269</v>
      </c>
    </row>
    <row r="221" customFormat="false" ht="15" hidden="false" customHeight="false" outlineLevel="0" collapsed="false">
      <c r="A221" s="0" t="s">
        <v>1135</v>
      </c>
    </row>
    <row r="223" customFormat="false" ht="15" hidden="false" customHeight="false" outlineLevel="0" collapsed="false">
      <c r="A223" s="0" t="s">
        <v>1270</v>
      </c>
    </row>
    <row r="224" customFormat="false" ht="15" hidden="false" customHeight="false" outlineLevel="0" collapsed="false">
      <c r="A224" s="0" t="s">
        <v>1140</v>
      </c>
    </row>
    <row r="226" customFormat="false" ht="15" hidden="false" customHeight="false" outlineLevel="0" collapsed="false">
      <c r="A226" s="0" t="s">
        <v>1271</v>
      </c>
    </row>
    <row r="227" customFormat="false" ht="15" hidden="false" customHeight="false" outlineLevel="0" collapsed="false">
      <c r="A227" s="0" t="s">
        <v>1146</v>
      </c>
    </row>
    <row r="229" customFormat="false" ht="15" hidden="false" customHeight="false" outlineLevel="0" collapsed="false">
      <c r="A229" s="0" t="s">
        <v>1272</v>
      </c>
    </row>
    <row r="230" customFormat="false" ht="15" hidden="false" customHeight="false" outlineLevel="0" collapsed="false">
      <c r="A230" s="0" t="s">
        <v>1151</v>
      </c>
    </row>
    <row r="232" customFormat="false" ht="15" hidden="false" customHeight="false" outlineLevel="0" collapsed="false">
      <c r="A232" s="0" t="s">
        <v>1273</v>
      </c>
    </row>
    <row r="233" customFormat="false" ht="15" hidden="false" customHeight="false" outlineLevel="0" collapsed="false">
      <c r="A233" s="0" t="s">
        <v>1274</v>
      </c>
    </row>
    <row r="235" customFormat="false" ht="15" hidden="false" customHeight="false" outlineLevel="0" collapsed="false">
      <c r="A235" s="0" t="s">
        <v>1275</v>
      </c>
    </row>
    <row r="236" customFormat="false" ht="15" hidden="false" customHeight="false" outlineLevel="0" collapsed="false">
      <c r="A236" s="0" t="s">
        <v>1276</v>
      </c>
    </row>
    <row r="238" customFormat="false" ht="15" hidden="false" customHeight="false" outlineLevel="0" collapsed="false">
      <c r="A238" s="0" t="s">
        <v>1277</v>
      </c>
    </row>
    <row r="239" customFormat="false" ht="15" hidden="false" customHeight="false" outlineLevel="0" collapsed="false">
      <c r="A239" s="0" t="s">
        <v>1278</v>
      </c>
    </row>
    <row r="241" customFormat="false" ht="15" hidden="false" customHeight="false" outlineLevel="0" collapsed="false">
      <c r="A241" s="0" t="s">
        <v>1279</v>
      </c>
    </row>
    <row r="242" customFormat="false" ht="15" hidden="false" customHeight="false" outlineLevel="0" collapsed="false">
      <c r="A242" s="0" t="s">
        <v>1280</v>
      </c>
    </row>
    <row r="244" customFormat="false" ht="15" hidden="false" customHeight="false" outlineLevel="0" collapsed="false">
      <c r="A244" s="0" t="s">
        <v>1281</v>
      </c>
    </row>
    <row r="245" customFormat="false" ht="15" hidden="false" customHeight="false" outlineLevel="0" collapsed="false">
      <c r="A245" s="0" t="s">
        <v>1282</v>
      </c>
    </row>
    <row r="247" customFormat="false" ht="15" hidden="false" customHeight="false" outlineLevel="0" collapsed="false">
      <c r="A247" s="0" t="s">
        <v>1283</v>
      </c>
    </row>
    <row r="248" customFormat="false" ht="15" hidden="false" customHeight="false" outlineLevel="0" collapsed="false">
      <c r="A248" s="0" t="s">
        <v>1284</v>
      </c>
    </row>
    <row r="250" customFormat="false" ht="15" hidden="false" customHeight="false" outlineLevel="0" collapsed="false">
      <c r="A250" s="0" t="s">
        <v>1285</v>
      </c>
    </row>
    <row r="251" customFormat="false" ht="15" hidden="false" customHeight="false" outlineLevel="0" collapsed="false">
      <c r="A251" s="0" t="s">
        <v>1286</v>
      </c>
    </row>
    <row r="253" customFormat="false" ht="15" hidden="false" customHeight="false" outlineLevel="0" collapsed="false">
      <c r="A253" s="0" t="s">
        <v>1287</v>
      </c>
    </row>
    <row r="254" customFormat="false" ht="15" hidden="false" customHeight="false" outlineLevel="0" collapsed="false">
      <c r="A254" s="0" t="s">
        <v>1288</v>
      </c>
    </row>
    <row r="256" customFormat="false" ht="15" hidden="false" customHeight="false" outlineLevel="0" collapsed="false">
      <c r="A256" s="0" t="s">
        <v>1289</v>
      </c>
    </row>
    <row r="257" customFormat="false" ht="15" hidden="false" customHeight="false" outlineLevel="0" collapsed="false">
      <c r="A257" s="0" t="s">
        <v>1290</v>
      </c>
    </row>
    <row r="259" customFormat="false" ht="15" hidden="false" customHeight="false" outlineLevel="0" collapsed="false">
      <c r="A259" s="0" t="s">
        <v>1291</v>
      </c>
    </row>
    <row r="260" customFormat="false" ht="15" hidden="false" customHeight="false" outlineLevel="0" collapsed="false">
      <c r="A260" s="0" t="s">
        <v>1292</v>
      </c>
    </row>
    <row r="262" customFormat="false" ht="15" hidden="false" customHeight="false" outlineLevel="0" collapsed="false">
      <c r="A262" s="0" t="s">
        <v>1293</v>
      </c>
    </row>
    <row r="263" customFormat="false" ht="15" hidden="false" customHeight="false" outlineLevel="0" collapsed="false">
      <c r="A263" s="0" t="s">
        <v>1294</v>
      </c>
    </row>
    <row r="265" customFormat="false" ht="15" hidden="false" customHeight="false" outlineLevel="0" collapsed="false">
      <c r="A265" s="0" t="s">
        <v>1295</v>
      </c>
    </row>
    <row r="266" customFormat="false" ht="15" hidden="false" customHeight="false" outlineLevel="0" collapsed="false">
      <c r="A266" s="0" t="s">
        <v>1296</v>
      </c>
    </row>
    <row r="268" customFormat="false" ht="15" hidden="false" customHeight="false" outlineLevel="0" collapsed="false">
      <c r="A268" s="0" t="s">
        <v>1297</v>
      </c>
    </row>
    <row r="269" customFormat="false" ht="15" hidden="false" customHeight="false" outlineLevel="0" collapsed="false">
      <c r="A269" s="0" t="s">
        <v>1298</v>
      </c>
    </row>
    <row r="271" customFormat="false" ht="15" hidden="false" customHeight="false" outlineLevel="0" collapsed="false">
      <c r="A271" s="0" t="s">
        <v>1299</v>
      </c>
    </row>
    <row r="272" customFormat="false" ht="15" hidden="false" customHeight="false" outlineLevel="0" collapsed="false">
      <c r="A272" s="35" t="s">
        <v>1300</v>
      </c>
    </row>
    <row r="274" customFormat="false" ht="15" hidden="false" customHeight="false" outlineLevel="0" collapsed="false">
      <c r="A274" s="0" t="s">
        <v>1301</v>
      </c>
    </row>
    <row r="275" customFormat="false" ht="15" hidden="false" customHeight="false" outlineLevel="0" collapsed="false">
      <c r="A275" s="35" t="s">
        <v>1302</v>
      </c>
    </row>
    <row r="277" customFormat="false" ht="15" hidden="false" customHeight="false" outlineLevel="0" collapsed="false">
      <c r="A277" s="0" t="s">
        <v>1303</v>
      </c>
    </row>
    <row r="278" customFormat="false" ht="15" hidden="false" customHeight="false" outlineLevel="0" collapsed="false">
      <c r="A278" s="35" t="s">
        <v>1304</v>
      </c>
    </row>
    <row r="280" customFormat="false" ht="15" hidden="false" customHeight="false" outlineLevel="0" collapsed="false">
      <c r="A280" s="0" t="s">
        <v>1305</v>
      </c>
    </row>
    <row r="281" customFormat="false" ht="15" hidden="false" customHeight="false" outlineLevel="0" collapsed="false">
      <c r="A281" s="0" t="s">
        <v>1306</v>
      </c>
    </row>
    <row r="283" customFormat="false" ht="15" hidden="false" customHeight="false" outlineLevel="0" collapsed="false">
      <c r="A283" s="0" t="s">
        <v>1307</v>
      </c>
    </row>
    <row r="284" customFormat="false" ht="15" hidden="false" customHeight="false" outlineLevel="0" collapsed="false">
      <c r="A284" s="0" t="s">
        <v>1308</v>
      </c>
      <c r="B284" s="0" t="s">
        <v>205</v>
      </c>
    </row>
    <row r="286" customFormat="false" ht="15" hidden="false" customHeight="false" outlineLevel="0" collapsed="false">
      <c r="A286" s="0" t="s">
        <v>1309</v>
      </c>
    </row>
    <row r="287" customFormat="false" ht="15" hidden="false" customHeight="false" outlineLevel="0" collapsed="false">
      <c r="A287" s="0" t="s">
        <v>1310</v>
      </c>
    </row>
    <row r="289" customFormat="false" ht="15" hidden="false" customHeight="false" outlineLevel="0" collapsed="false">
      <c r="A289" s="0" t="s">
        <v>1311</v>
      </c>
    </row>
    <row r="290" customFormat="false" ht="15" hidden="false" customHeight="false" outlineLevel="0" collapsed="false">
      <c r="A290" s="35" t="s">
        <v>1312</v>
      </c>
    </row>
    <row r="292" customFormat="false" ht="15" hidden="false" customHeight="false" outlineLevel="0" collapsed="false">
      <c r="A292" s="0" t="s">
        <v>1313</v>
      </c>
    </row>
    <row r="293" customFormat="false" ht="15" hidden="false" customHeight="false" outlineLevel="0" collapsed="false">
      <c r="A293" s="35" t="s">
        <v>1314</v>
      </c>
    </row>
    <row r="295" customFormat="false" ht="15" hidden="false" customHeight="false" outlineLevel="0" collapsed="false">
      <c r="A295" s="0" t="s">
        <v>1315</v>
      </c>
    </row>
    <row r="296" customFormat="false" ht="15" hidden="false" customHeight="false" outlineLevel="0" collapsed="false">
      <c r="A296" s="0" t="s">
        <v>1316</v>
      </c>
    </row>
    <row r="298" customFormat="false" ht="15" hidden="false" customHeight="false" outlineLevel="0" collapsed="false">
      <c r="A298" s="0" t="s">
        <v>1317</v>
      </c>
    </row>
    <row r="299" customFormat="false" ht="15" hidden="false" customHeight="false" outlineLevel="0" collapsed="false">
      <c r="A299" s="35" t="s">
        <v>1318</v>
      </c>
    </row>
    <row r="301" customFormat="false" ht="15" hidden="false" customHeight="false" outlineLevel="0" collapsed="false">
      <c r="A301" s="0" t="s">
        <v>1319</v>
      </c>
    </row>
    <row r="302" customFormat="false" ht="15" hidden="false" customHeight="false" outlineLevel="0" collapsed="false">
      <c r="A302" s="0" t="s">
        <v>1320</v>
      </c>
    </row>
    <row r="304" customFormat="false" ht="15" hidden="false" customHeight="false" outlineLevel="0" collapsed="false">
      <c r="A304" s="0" t="s">
        <v>1321</v>
      </c>
    </row>
    <row r="305" customFormat="false" ht="15" hidden="false" customHeight="false" outlineLevel="0" collapsed="false">
      <c r="A305" s="35" t="s">
        <v>1322</v>
      </c>
    </row>
    <row r="307" customFormat="false" ht="15" hidden="false" customHeight="false" outlineLevel="0" collapsed="false">
      <c r="A307" s="0" t="s">
        <v>1323</v>
      </c>
    </row>
    <row r="308" customFormat="false" ht="15" hidden="false" customHeight="false" outlineLevel="0" collapsed="false">
      <c r="A308" s="35" t="s">
        <v>1324</v>
      </c>
    </row>
    <row r="310" customFormat="false" ht="15" hidden="false" customHeight="false" outlineLevel="0" collapsed="false">
      <c r="A310" s="0" t="s">
        <v>1325</v>
      </c>
    </row>
    <row r="311" customFormat="false" ht="15" hidden="false" customHeight="false" outlineLevel="0" collapsed="false">
      <c r="A311" s="0" t="s">
        <v>1326</v>
      </c>
    </row>
    <row r="313" customFormat="false" ht="15" hidden="false" customHeight="false" outlineLevel="0" collapsed="false">
      <c r="A313" s="0" t="s">
        <v>1327</v>
      </c>
    </row>
    <row r="314" customFormat="false" ht="15" hidden="false" customHeight="false" outlineLevel="0" collapsed="false">
      <c r="A314" s="0" t="s">
        <v>1328</v>
      </c>
    </row>
    <row r="316" customFormat="false" ht="15" hidden="false" customHeight="false" outlineLevel="0" collapsed="false">
      <c r="A316" s="0" t="s">
        <v>1329</v>
      </c>
    </row>
    <row r="317" customFormat="false" ht="15" hidden="false" customHeight="false" outlineLevel="0" collapsed="false">
      <c r="A317" s="0" t="s">
        <v>1330</v>
      </c>
    </row>
    <row r="319" customFormat="false" ht="15" hidden="false" customHeight="false" outlineLevel="0" collapsed="false">
      <c r="A319" s="0" t="s">
        <v>1331</v>
      </c>
    </row>
    <row r="320" customFormat="false" ht="15" hidden="false" customHeight="false" outlineLevel="0" collapsed="false">
      <c r="A320" s="0" t="s">
        <v>1332</v>
      </c>
    </row>
    <row r="322" customFormat="false" ht="15" hidden="false" customHeight="false" outlineLevel="0" collapsed="false">
      <c r="A322" s="0" t="s">
        <v>1333</v>
      </c>
    </row>
    <row r="323" customFormat="false" ht="15" hidden="false" customHeight="false" outlineLevel="0" collapsed="false">
      <c r="A323" s="0" t="s">
        <v>1334</v>
      </c>
    </row>
    <row r="325" customFormat="false" ht="15" hidden="false" customHeight="false" outlineLevel="0" collapsed="false">
      <c r="A325" s="0" t="s">
        <v>1335</v>
      </c>
    </row>
    <row r="326" customFormat="false" ht="15" hidden="false" customHeight="false" outlineLevel="0" collapsed="false">
      <c r="A326" s="0" t="s">
        <v>1336</v>
      </c>
    </row>
    <row r="328" customFormat="false" ht="15" hidden="false" customHeight="false" outlineLevel="0" collapsed="false">
      <c r="A328" s="0" t="s">
        <v>1337</v>
      </c>
    </row>
    <row r="329" customFormat="false" ht="15" hidden="false" customHeight="false" outlineLevel="0" collapsed="false">
      <c r="A329" s="0" t="s">
        <v>1338</v>
      </c>
    </row>
    <row r="331" customFormat="false" ht="15" hidden="false" customHeight="false" outlineLevel="0" collapsed="false">
      <c r="A331" s="0" t="s">
        <v>1339</v>
      </c>
    </row>
    <row r="332" customFormat="false" ht="15" hidden="false" customHeight="false" outlineLevel="0" collapsed="false">
      <c r="A332" s="0" t="s">
        <v>1340</v>
      </c>
    </row>
    <row r="334" customFormat="false" ht="15" hidden="false" customHeight="false" outlineLevel="0" collapsed="false">
      <c r="A334" s="0" t="s">
        <v>1341</v>
      </c>
    </row>
    <row r="335" customFormat="false" ht="15" hidden="false" customHeight="false" outlineLevel="0" collapsed="false">
      <c r="A335" s="0" t="s">
        <v>1342</v>
      </c>
    </row>
    <row r="337" customFormat="false" ht="15" hidden="false" customHeight="false" outlineLevel="0" collapsed="false">
      <c r="A337" s="0" t="s">
        <v>1343</v>
      </c>
    </row>
    <row r="338" customFormat="false" ht="15" hidden="false" customHeight="false" outlineLevel="0" collapsed="false">
      <c r="A338" s="0" t="s">
        <v>1344</v>
      </c>
    </row>
    <row r="340" customFormat="false" ht="15" hidden="false" customHeight="false" outlineLevel="0" collapsed="false">
      <c r="A340" s="0" t="s">
        <v>1345</v>
      </c>
    </row>
    <row r="341" customFormat="false" ht="15" hidden="false" customHeight="false" outlineLevel="0" collapsed="false">
      <c r="A341" s="0" t="s">
        <v>1346</v>
      </c>
    </row>
    <row r="343" customFormat="false" ht="15" hidden="false" customHeight="false" outlineLevel="0" collapsed="false">
      <c r="A343" s="0" t="s">
        <v>1347</v>
      </c>
    </row>
    <row r="344" customFormat="false" ht="15" hidden="false" customHeight="false" outlineLevel="0" collapsed="false">
      <c r="A344" s="0" t="s">
        <v>1348</v>
      </c>
    </row>
    <row r="346" customFormat="false" ht="15" hidden="false" customHeight="false" outlineLevel="0" collapsed="false">
      <c r="A346" s="0" t="s">
        <v>1349</v>
      </c>
    </row>
    <row r="347" customFormat="false" ht="15" hidden="false" customHeight="false" outlineLevel="0" collapsed="false">
      <c r="A347" s="0" t="s">
        <v>1350</v>
      </c>
    </row>
    <row r="349" customFormat="false" ht="15" hidden="false" customHeight="false" outlineLevel="0" collapsed="false">
      <c r="A349" s="0" t="s">
        <v>1351</v>
      </c>
    </row>
    <row r="350" customFormat="false" ht="15" hidden="false" customHeight="false" outlineLevel="0" collapsed="false">
      <c r="A350" s="0" t="s">
        <v>1352</v>
      </c>
    </row>
    <row r="352" customFormat="false" ht="15" hidden="false" customHeight="false" outlineLevel="0" collapsed="false">
      <c r="A352" s="0" t="s">
        <v>1353</v>
      </c>
    </row>
    <row r="353" customFormat="false" ht="15" hidden="false" customHeight="false" outlineLevel="0" collapsed="false">
      <c r="A353" s="0" t="s">
        <v>1354</v>
      </c>
    </row>
    <row r="355" customFormat="false" ht="15" hidden="false" customHeight="false" outlineLevel="0" collapsed="false">
      <c r="A355" s="0" t="s">
        <v>1355</v>
      </c>
    </row>
    <row r="356" customFormat="false" ht="15" hidden="false" customHeight="false" outlineLevel="0" collapsed="false">
      <c r="A356" s="0" t="s">
        <v>1356</v>
      </c>
    </row>
    <row r="358" customFormat="false" ht="15" hidden="false" customHeight="false" outlineLevel="0" collapsed="false">
      <c r="A358" s="0" t="s">
        <v>1357</v>
      </c>
    </row>
    <row r="359" customFormat="false" ht="15" hidden="false" customHeight="false" outlineLevel="0" collapsed="false">
      <c r="A359" s="0" t="s">
        <v>1358</v>
      </c>
    </row>
    <row r="361" customFormat="false" ht="15" hidden="false" customHeight="false" outlineLevel="0" collapsed="false">
      <c r="A361" s="0" t="s">
        <v>1359</v>
      </c>
    </row>
    <row r="362" customFormat="false" ht="15" hidden="false" customHeight="false" outlineLevel="0" collapsed="false">
      <c r="A362" s="0" t="s">
        <v>1360</v>
      </c>
    </row>
    <row r="364" customFormat="false" ht="15" hidden="false" customHeight="false" outlineLevel="0" collapsed="false">
      <c r="A364" s="0" t="s">
        <v>1361</v>
      </c>
    </row>
    <row r="365" customFormat="false" ht="15" hidden="false" customHeight="false" outlineLevel="0" collapsed="false">
      <c r="A365" s="0" t="s">
        <v>1362</v>
      </c>
    </row>
    <row r="367" customFormat="false" ht="15" hidden="false" customHeight="false" outlineLevel="0" collapsed="false">
      <c r="A367" s="0" t="s">
        <v>1363</v>
      </c>
    </row>
    <row r="368" customFormat="false" ht="15" hidden="false" customHeight="false" outlineLevel="0" collapsed="false">
      <c r="A368" s="0" t="s">
        <v>1364</v>
      </c>
    </row>
    <row r="370" customFormat="false" ht="15" hidden="false" customHeight="false" outlineLevel="0" collapsed="false">
      <c r="A370" s="0" t="s">
        <v>1365</v>
      </c>
    </row>
    <row r="371" customFormat="false" ht="15" hidden="false" customHeight="false" outlineLevel="0" collapsed="false">
      <c r="A371" s="0" t="s">
        <v>1366</v>
      </c>
    </row>
    <row r="373" customFormat="false" ht="15" hidden="false" customHeight="false" outlineLevel="0" collapsed="false">
      <c r="A373" s="0" t="s">
        <v>1367</v>
      </c>
    </row>
    <row r="374" customFormat="false" ht="15" hidden="false" customHeight="false" outlineLevel="0" collapsed="false">
      <c r="A374" s="0" t="s">
        <v>1368</v>
      </c>
    </row>
    <row r="376" customFormat="false" ht="15" hidden="false" customHeight="false" outlineLevel="0" collapsed="false">
      <c r="A376" s="0" t="s">
        <v>1369</v>
      </c>
    </row>
    <row r="377" customFormat="false" ht="15" hidden="false" customHeight="false" outlineLevel="0" collapsed="false">
      <c r="A377" s="0" t="s">
        <v>1370</v>
      </c>
    </row>
    <row r="379" customFormat="false" ht="15" hidden="false" customHeight="false" outlineLevel="0" collapsed="false">
      <c r="A379" s="0" t="s">
        <v>1371</v>
      </c>
    </row>
    <row r="380" customFormat="false" ht="15" hidden="false" customHeight="false" outlineLevel="0" collapsed="false">
      <c r="A380" s="0" t="s">
        <v>1372</v>
      </c>
    </row>
    <row r="382" customFormat="false" ht="15" hidden="false" customHeight="false" outlineLevel="0" collapsed="false">
      <c r="A382" s="0" t="s">
        <v>1373</v>
      </c>
    </row>
    <row r="383" customFormat="false" ht="15" hidden="false" customHeight="false" outlineLevel="0" collapsed="false">
      <c r="A383" s="0" t="s">
        <v>1374</v>
      </c>
    </row>
    <row r="385" customFormat="false" ht="15" hidden="false" customHeight="false" outlineLevel="0" collapsed="false">
      <c r="A385" s="0" t="s">
        <v>1375</v>
      </c>
    </row>
    <row r="386" customFormat="false" ht="15" hidden="false" customHeight="false" outlineLevel="0" collapsed="false">
      <c r="A386" s="0" t="s">
        <v>1376</v>
      </c>
    </row>
    <row r="388" customFormat="false" ht="15" hidden="false" customHeight="false" outlineLevel="0" collapsed="false">
      <c r="A388" s="0" t="s">
        <v>1377</v>
      </c>
    </row>
    <row r="389" customFormat="false" ht="15" hidden="false" customHeight="false" outlineLevel="0" collapsed="false">
      <c r="A389" s="0" t="s">
        <v>1378</v>
      </c>
    </row>
    <row r="391" customFormat="false" ht="15" hidden="false" customHeight="false" outlineLevel="0" collapsed="false">
      <c r="A391" s="0" t="s">
        <v>1379</v>
      </c>
    </row>
    <row r="392" customFormat="false" ht="15" hidden="false" customHeight="false" outlineLevel="0" collapsed="false">
      <c r="A392" s="0" t="s">
        <v>1380</v>
      </c>
    </row>
    <row r="394" customFormat="false" ht="15" hidden="false" customHeight="false" outlineLevel="0" collapsed="false">
      <c r="A394" s="0" t="s">
        <v>1381</v>
      </c>
    </row>
    <row r="395" customFormat="false" ht="15" hidden="false" customHeight="false" outlineLevel="0" collapsed="false">
      <c r="A395" s="0" t="s">
        <v>1382</v>
      </c>
    </row>
    <row r="397" customFormat="false" ht="15" hidden="false" customHeight="false" outlineLevel="0" collapsed="false">
      <c r="A397" s="0" t="s">
        <v>1383</v>
      </c>
    </row>
    <row r="398" customFormat="false" ht="15" hidden="false" customHeight="false" outlineLevel="0" collapsed="false">
      <c r="A398" s="0" t="s">
        <v>1384</v>
      </c>
    </row>
    <row r="400" customFormat="false" ht="15" hidden="false" customHeight="false" outlineLevel="0" collapsed="false">
      <c r="A400" s="0" t="s">
        <v>1385</v>
      </c>
    </row>
    <row r="401" customFormat="false" ht="15" hidden="false" customHeight="false" outlineLevel="0" collapsed="false">
      <c r="A401" s="0" t="s">
        <v>1386</v>
      </c>
    </row>
    <row r="403" customFormat="false" ht="15" hidden="false" customHeight="false" outlineLevel="0" collapsed="false">
      <c r="A403" s="0" t="s">
        <v>1387</v>
      </c>
    </row>
    <row r="404" customFormat="false" ht="15" hidden="false" customHeight="false" outlineLevel="0" collapsed="false">
      <c r="A404" s="0" t="s">
        <v>1388</v>
      </c>
    </row>
    <row r="406" customFormat="false" ht="15" hidden="false" customHeight="false" outlineLevel="0" collapsed="false">
      <c r="A406" s="0" t="s">
        <v>1389</v>
      </c>
    </row>
    <row r="407" customFormat="false" ht="15" hidden="false" customHeight="false" outlineLevel="0" collapsed="false">
      <c r="A407" s="0" t="s">
        <v>1390</v>
      </c>
    </row>
    <row r="409" customFormat="false" ht="15" hidden="false" customHeight="false" outlineLevel="0" collapsed="false">
      <c r="A409" s="0" t="s">
        <v>1391</v>
      </c>
    </row>
    <row r="410" customFormat="false" ht="15" hidden="false" customHeight="false" outlineLevel="0" collapsed="false">
      <c r="A410" s="0" t="s">
        <v>1392</v>
      </c>
    </row>
    <row r="412" customFormat="false" ht="15" hidden="false" customHeight="false" outlineLevel="0" collapsed="false">
      <c r="A412" s="0" t="s">
        <v>1393</v>
      </c>
    </row>
    <row r="413" customFormat="false" ht="15" hidden="false" customHeight="false" outlineLevel="0" collapsed="false">
      <c r="A413" s="0" t="s">
        <v>1394</v>
      </c>
    </row>
    <row r="415" customFormat="false" ht="15" hidden="false" customHeight="false" outlineLevel="0" collapsed="false">
      <c r="A415" s="0" t="s">
        <v>1395</v>
      </c>
    </row>
    <row r="416" customFormat="false" ht="15" hidden="false" customHeight="false" outlineLevel="0" collapsed="false">
      <c r="A416" s="0" t="s">
        <v>1396</v>
      </c>
    </row>
    <row r="418" customFormat="false" ht="15" hidden="false" customHeight="false" outlineLevel="0" collapsed="false">
      <c r="A418" s="0" t="s">
        <v>1397</v>
      </c>
    </row>
    <row r="419" customFormat="false" ht="15" hidden="false" customHeight="false" outlineLevel="0" collapsed="false">
      <c r="A419" s="0" t="s">
        <v>1398</v>
      </c>
    </row>
    <row r="421" customFormat="false" ht="15" hidden="false" customHeight="false" outlineLevel="0" collapsed="false">
      <c r="A421" s="0" t="s">
        <v>1399</v>
      </c>
    </row>
    <row r="422" customFormat="false" ht="15" hidden="false" customHeight="false" outlineLevel="0" collapsed="false">
      <c r="A422" s="0" t="s">
        <v>1400</v>
      </c>
    </row>
    <row r="424" customFormat="false" ht="15" hidden="false" customHeight="false" outlineLevel="0" collapsed="false">
      <c r="A424" s="0" t="s">
        <v>1401</v>
      </c>
    </row>
    <row r="425" customFormat="false" ht="15" hidden="false" customHeight="false" outlineLevel="0" collapsed="false">
      <c r="A425" s="0" t="s">
        <v>1402</v>
      </c>
    </row>
    <row r="427" customFormat="false" ht="15" hidden="false" customHeight="false" outlineLevel="0" collapsed="false">
      <c r="A427" s="0" t="s">
        <v>1403</v>
      </c>
    </row>
    <row r="428" customFormat="false" ht="15" hidden="false" customHeight="false" outlineLevel="0" collapsed="false">
      <c r="A428" s="0" t="s">
        <v>1404</v>
      </c>
    </row>
    <row r="430" customFormat="false" ht="15" hidden="false" customHeight="false" outlineLevel="0" collapsed="false">
      <c r="A430" s="0" t="s">
        <v>1405</v>
      </c>
    </row>
    <row r="431" customFormat="false" ht="15" hidden="false" customHeight="false" outlineLevel="0" collapsed="false">
      <c r="A431" s="0" t="s">
        <v>1406</v>
      </c>
    </row>
    <row r="433" customFormat="false" ht="15" hidden="false" customHeight="false" outlineLevel="0" collapsed="false">
      <c r="A433" s="0" t="s">
        <v>1407</v>
      </c>
    </row>
    <row r="434" customFormat="false" ht="15" hidden="false" customHeight="false" outlineLevel="0" collapsed="false">
      <c r="A434" s="0" t="s">
        <v>1408</v>
      </c>
    </row>
    <row r="436" customFormat="false" ht="15" hidden="false" customHeight="false" outlineLevel="0" collapsed="false">
      <c r="A436" s="0" t="s">
        <v>1409</v>
      </c>
    </row>
    <row r="437" customFormat="false" ht="15" hidden="false" customHeight="false" outlineLevel="0" collapsed="false">
      <c r="A437" s="0" t="s">
        <v>1410</v>
      </c>
    </row>
    <row r="439" customFormat="false" ht="15" hidden="false" customHeight="false" outlineLevel="0" collapsed="false">
      <c r="A439" s="0" t="s">
        <v>1411</v>
      </c>
    </row>
    <row r="440" customFormat="false" ht="15" hidden="false" customHeight="false" outlineLevel="0" collapsed="false">
      <c r="A440" s="0" t="s">
        <v>1412</v>
      </c>
    </row>
    <row r="442" customFormat="false" ht="15" hidden="false" customHeight="false" outlineLevel="0" collapsed="false">
      <c r="A442" s="0" t="s">
        <v>1413</v>
      </c>
    </row>
    <row r="443" customFormat="false" ht="15" hidden="false" customHeight="false" outlineLevel="0" collapsed="false">
      <c r="A443" s="0" t="s">
        <v>1414</v>
      </c>
    </row>
    <row r="445" customFormat="false" ht="15" hidden="false" customHeight="false" outlineLevel="0" collapsed="false">
      <c r="A445" s="0" t="s">
        <v>1415</v>
      </c>
    </row>
    <row r="446" customFormat="false" ht="15" hidden="false" customHeight="false" outlineLevel="0" collapsed="false">
      <c r="A446" s="0" t="s">
        <v>1416</v>
      </c>
    </row>
    <row r="448" customFormat="false" ht="15" hidden="false" customHeight="false" outlineLevel="0" collapsed="false">
      <c r="A448" s="0" t="s">
        <v>1417</v>
      </c>
    </row>
    <row r="449" customFormat="false" ht="15" hidden="false" customHeight="false" outlineLevel="0" collapsed="false">
      <c r="A449" s="0" t="s">
        <v>1418</v>
      </c>
    </row>
    <row r="453" customFormat="false" ht="15" hidden="false" customHeight="false" outlineLevel="0" collapsed="false">
      <c r="A453" s="0" t="n">
        <f aca="false">195*3</f>
        <v>585</v>
      </c>
    </row>
  </sheetData>
  <hyperlinks>
    <hyperlink ref="A14" r:id="rId1" display="https://www.sciencedirect.com/science/article/pii/S0925231217314108"/>
    <hyperlink ref="A20" r:id="rId2" display="https://www.sciencedirect.com/science/article/pii/S0957417417308102"/>
    <hyperlink ref="A29" r:id="rId3" display="https://www.sciencedirect.com/science/article/pii/S092523121830044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10"/>
  <sheetViews>
    <sheetView windowProtection="false" showFormulas="false" showGridLines="true" showRowColHeaders="true" showZeros="true" rightToLeft="false" tabSelected="false" showOutlineSymbols="true" defaultGridColor="true" view="normal" topLeftCell="A65" colorId="64" zoomScale="65" zoomScaleNormal="65" zoomScalePageLayoutView="100" workbookViewId="0">
      <selection pane="topLeft" activeCell="B105" activeCellId="0" sqref="B105"/>
    </sheetView>
  </sheetViews>
  <sheetFormatPr defaultRowHeight="15"/>
  <cols>
    <col collapsed="false" hidden="false" max="1" min="1" style="0" width="31.4291497975708"/>
    <col collapsed="false" hidden="false" max="2" min="2" style="0" width="51.8542510121458"/>
    <col collapsed="false" hidden="false" max="3" min="3" style="0" width="35.1417004048583"/>
    <col collapsed="false" hidden="false" max="4" min="4" style="0" width="28.4210526315789"/>
    <col collapsed="false" hidden="false" max="5" min="5" style="0" width="50.7085020242915"/>
    <col collapsed="false" hidden="false" max="6" min="6" style="0" width="17.7085020242915"/>
    <col collapsed="false" hidden="false" max="7" min="7" style="0" width="62.8582995951417"/>
    <col collapsed="false" hidden="false" max="1025" min="8" style="0" width="43.4251012145749"/>
  </cols>
  <sheetData>
    <row r="1" customFormat="false" ht="15" hidden="false" customHeight="false" outlineLevel="0" collapsed="false">
      <c r="A1" s="0" t="s">
        <v>1419</v>
      </c>
      <c r="B1" s="0" t="s">
        <v>6</v>
      </c>
      <c r="C1" s="0" t="s">
        <v>1420</v>
      </c>
      <c r="D1" s="0" t="s">
        <v>1421</v>
      </c>
      <c r="E1" s="0" t="s">
        <v>9</v>
      </c>
      <c r="F1" s="0" t="s">
        <v>1422</v>
      </c>
    </row>
    <row r="2" customFormat="false" ht="15" hidden="false" customHeight="false" outlineLevel="0" collapsed="false">
      <c r="A2" s="0" t="s">
        <v>383</v>
      </c>
      <c r="B2" s="0" t="s">
        <v>387</v>
      </c>
      <c r="C2" s="0" t="s">
        <v>385</v>
      </c>
      <c r="D2" s="0" t="s">
        <v>386</v>
      </c>
      <c r="E2" s="0" t="s">
        <v>1423</v>
      </c>
      <c r="F2" s="0" t="n">
        <v>2017</v>
      </c>
    </row>
    <row r="3" customFormat="false" ht="15" hidden="false" customHeight="false" outlineLevel="0" collapsed="false">
      <c r="A3" s="0" t="s">
        <v>391</v>
      </c>
      <c r="B3" s="0" t="s">
        <v>394</v>
      </c>
      <c r="C3" s="0" t="s">
        <v>392</v>
      </c>
      <c r="D3" s="0" t="s">
        <v>393</v>
      </c>
      <c r="E3" s="0" t="s">
        <v>1424</v>
      </c>
      <c r="F3" s="0" t="n">
        <v>2013</v>
      </c>
    </row>
    <row r="4" customFormat="false" ht="15" hidden="false" customHeight="false" outlineLevel="0" collapsed="false">
      <c r="A4" s="0" t="s">
        <v>398</v>
      </c>
      <c r="B4" s="0" t="s">
        <v>401</v>
      </c>
      <c r="C4" s="0" t="s">
        <v>399</v>
      </c>
      <c r="D4" s="0" t="s">
        <v>400</v>
      </c>
      <c r="E4" s="0" t="s">
        <v>1425</v>
      </c>
      <c r="F4" s="0" t="n">
        <v>2017</v>
      </c>
    </row>
    <row r="5" customFormat="false" ht="15" hidden="false" customHeight="false" outlineLevel="0" collapsed="false">
      <c r="A5" s="0" t="s">
        <v>405</v>
      </c>
      <c r="B5" s="0" t="s">
        <v>408</v>
      </c>
      <c r="C5" s="0" t="s">
        <v>406</v>
      </c>
      <c r="D5" s="0" t="s">
        <v>407</v>
      </c>
      <c r="E5" s="0" t="s">
        <v>1426</v>
      </c>
      <c r="F5" s="0" t="n">
        <v>2013</v>
      </c>
    </row>
    <row r="6" customFormat="false" ht="15" hidden="false" customHeight="false" outlineLevel="0" collapsed="false">
      <c r="A6" s="0" t="s">
        <v>412</v>
      </c>
      <c r="B6" s="0" t="s">
        <v>415</v>
      </c>
      <c r="C6" s="0" t="s">
        <v>413</v>
      </c>
      <c r="D6" s="0" t="s">
        <v>414</v>
      </c>
      <c r="E6" s="0" t="s">
        <v>1427</v>
      </c>
      <c r="F6" s="0" t="n">
        <v>2018</v>
      </c>
    </row>
    <row r="7" customFormat="false" ht="15" hidden="false" customHeight="false" outlineLevel="0" collapsed="false">
      <c r="A7" s="0" t="s">
        <v>419</v>
      </c>
      <c r="B7" s="0" t="s">
        <v>421</v>
      </c>
      <c r="C7" s="0" t="s">
        <v>406</v>
      </c>
      <c r="D7" s="0" t="s">
        <v>420</v>
      </c>
      <c r="E7" s="0" t="s">
        <v>423</v>
      </c>
      <c r="F7" s="0" t="n">
        <v>2016</v>
      </c>
    </row>
    <row r="8" customFormat="false" ht="15" hidden="false" customHeight="false" outlineLevel="0" collapsed="false">
      <c r="A8" s="0" t="s">
        <v>424</v>
      </c>
      <c r="B8" s="0" t="s">
        <v>426</v>
      </c>
      <c r="C8" s="0" t="s">
        <v>392</v>
      </c>
      <c r="D8" s="0" t="s">
        <v>425</v>
      </c>
      <c r="E8" s="0" t="s">
        <v>1428</v>
      </c>
      <c r="F8" s="0" t="n">
        <v>2013</v>
      </c>
    </row>
    <row r="9" customFormat="false" ht="15" hidden="false" customHeight="false" outlineLevel="0" collapsed="false">
      <c r="A9" s="0" t="s">
        <v>429</v>
      </c>
      <c r="B9" s="0" t="s">
        <v>431</v>
      </c>
      <c r="C9" s="0" t="s">
        <v>392</v>
      </c>
      <c r="D9" s="0" t="s">
        <v>430</v>
      </c>
      <c r="E9" s="0" t="s">
        <v>1429</v>
      </c>
      <c r="F9" s="0" t="n">
        <v>2012</v>
      </c>
    </row>
    <row r="10" customFormat="false" ht="15" hidden="false" customHeight="false" outlineLevel="0" collapsed="false">
      <c r="A10" s="0" t="s">
        <v>434</v>
      </c>
      <c r="B10" s="0" t="s">
        <v>436</v>
      </c>
      <c r="C10" s="0" t="s">
        <v>406</v>
      </c>
      <c r="D10" s="0" t="s">
        <v>435</v>
      </c>
      <c r="E10" s="0" t="s">
        <v>1430</v>
      </c>
      <c r="F10" s="0" t="n">
        <v>2017</v>
      </c>
    </row>
    <row r="11" customFormat="false" ht="15" hidden="false" customHeight="false" outlineLevel="0" collapsed="false">
      <c r="A11" s="0" t="s">
        <v>438</v>
      </c>
      <c r="B11" s="0" t="s">
        <v>440</v>
      </c>
      <c r="C11" s="0" t="s">
        <v>392</v>
      </c>
      <c r="D11" s="0" t="s">
        <v>439</v>
      </c>
      <c r="E11" s="0" t="s">
        <v>1431</v>
      </c>
      <c r="F11" s="0" t="n">
        <v>2014</v>
      </c>
    </row>
    <row r="12" customFormat="false" ht="15" hidden="false" customHeight="false" outlineLevel="0" collapsed="false">
      <c r="A12" s="0" t="s">
        <v>442</v>
      </c>
      <c r="B12" s="0" t="s">
        <v>445</v>
      </c>
      <c r="C12" s="0" t="s">
        <v>443</v>
      </c>
      <c r="D12" s="0" t="s">
        <v>444</v>
      </c>
      <c r="E12" s="0" t="s">
        <v>1432</v>
      </c>
      <c r="F12" s="0" t="n">
        <v>2017</v>
      </c>
    </row>
    <row r="13" customFormat="false" ht="15" hidden="false" customHeight="false" outlineLevel="0" collapsed="false">
      <c r="A13" s="0" t="s">
        <v>447</v>
      </c>
      <c r="B13" s="0" t="s">
        <v>449</v>
      </c>
      <c r="C13" s="0" t="s">
        <v>406</v>
      </c>
      <c r="D13" s="0" t="s">
        <v>448</v>
      </c>
      <c r="E13" s="0" t="s">
        <v>1433</v>
      </c>
      <c r="F13" s="0" t="n">
        <v>2013</v>
      </c>
    </row>
    <row r="14" customFormat="false" ht="15" hidden="false" customHeight="false" outlineLevel="0" collapsed="false">
      <c r="A14" s="0" t="s">
        <v>451</v>
      </c>
      <c r="B14" s="0" t="s">
        <v>453</v>
      </c>
      <c r="C14" s="0" t="s">
        <v>392</v>
      </c>
      <c r="D14" s="0" t="s">
        <v>452</v>
      </c>
      <c r="E14" s="0" t="s">
        <v>1429</v>
      </c>
      <c r="F14" s="0" t="n">
        <v>2011</v>
      </c>
    </row>
    <row r="15" customFormat="false" ht="15" hidden="false" customHeight="false" outlineLevel="0" collapsed="false">
      <c r="A15" s="0" t="s">
        <v>1434</v>
      </c>
      <c r="B15" s="0" t="s">
        <v>457</v>
      </c>
      <c r="C15" s="0" t="s">
        <v>406</v>
      </c>
      <c r="D15" s="0" t="s">
        <v>456</v>
      </c>
      <c r="E15" s="0" t="s">
        <v>1435</v>
      </c>
      <c r="F15" s="0" t="n">
        <v>2016</v>
      </c>
    </row>
    <row r="16" customFormat="false" ht="15" hidden="false" customHeight="false" outlineLevel="0" collapsed="false">
      <c r="A16" s="0" t="s">
        <v>459</v>
      </c>
      <c r="B16" s="0" t="s">
        <v>461</v>
      </c>
      <c r="C16" s="0" t="s">
        <v>406</v>
      </c>
      <c r="D16" s="0" t="s">
        <v>460</v>
      </c>
      <c r="E16" s="0" t="s">
        <v>1436</v>
      </c>
      <c r="F16" s="0" t="n">
        <v>2016</v>
      </c>
    </row>
    <row r="17" customFormat="false" ht="15" hidden="false" customHeight="false" outlineLevel="0" collapsed="false">
      <c r="A17" s="0" t="s">
        <v>463</v>
      </c>
      <c r="B17" s="0" t="s">
        <v>465</v>
      </c>
      <c r="C17" s="0" t="s">
        <v>406</v>
      </c>
      <c r="D17" s="0" t="s">
        <v>464</v>
      </c>
      <c r="E17" s="0" t="s">
        <v>1437</v>
      </c>
      <c r="F17" s="0" t="n">
        <v>2016</v>
      </c>
    </row>
    <row r="18" customFormat="false" ht="15" hidden="false" customHeight="false" outlineLevel="0" collapsed="false">
      <c r="A18" s="0" t="s">
        <v>467</v>
      </c>
      <c r="B18" s="0" t="s">
        <v>469</v>
      </c>
      <c r="C18" s="0" t="s">
        <v>406</v>
      </c>
      <c r="D18" s="0" t="s">
        <v>468</v>
      </c>
      <c r="E18" s="0" t="s">
        <v>1438</v>
      </c>
      <c r="F18" s="0" t="n">
        <v>2013</v>
      </c>
    </row>
    <row r="19" customFormat="false" ht="15" hidden="false" customHeight="false" outlineLevel="0" collapsed="false">
      <c r="A19" s="0" t="s">
        <v>471</v>
      </c>
      <c r="B19" s="0" t="s">
        <v>473</v>
      </c>
      <c r="C19" s="0" t="s">
        <v>392</v>
      </c>
      <c r="D19" s="0" t="s">
        <v>472</v>
      </c>
      <c r="E19" s="0" t="s">
        <v>1439</v>
      </c>
      <c r="F19" s="0" t="n">
        <v>2017</v>
      </c>
    </row>
    <row r="20" customFormat="false" ht="15" hidden="false" customHeight="false" outlineLevel="0" collapsed="false">
      <c r="A20" s="0" t="s">
        <v>475</v>
      </c>
      <c r="B20" s="0" t="s">
        <v>477</v>
      </c>
      <c r="C20" s="0" t="s">
        <v>406</v>
      </c>
      <c r="D20" s="0" t="s">
        <v>476</v>
      </c>
      <c r="E20" s="0" t="s">
        <v>1440</v>
      </c>
      <c r="F20" s="0" t="n">
        <v>2017</v>
      </c>
    </row>
    <row r="21" customFormat="false" ht="15" hidden="false" customHeight="false" outlineLevel="0" collapsed="false">
      <c r="A21" s="0" t="s">
        <v>479</v>
      </c>
      <c r="B21" s="0" t="s">
        <v>481</v>
      </c>
      <c r="C21" s="0" t="s">
        <v>392</v>
      </c>
      <c r="D21" s="0" t="s">
        <v>480</v>
      </c>
      <c r="E21" s="0" t="s">
        <v>1441</v>
      </c>
      <c r="F21" s="0" t="n">
        <v>2013</v>
      </c>
    </row>
    <row r="22" customFormat="false" ht="15" hidden="false" customHeight="false" outlineLevel="0" collapsed="false">
      <c r="A22" s="0" t="s">
        <v>482</v>
      </c>
      <c r="B22" s="0" t="s">
        <v>484</v>
      </c>
      <c r="C22" s="0" t="s">
        <v>406</v>
      </c>
      <c r="D22" s="0" t="s">
        <v>483</v>
      </c>
      <c r="E22" s="0" t="s">
        <v>1442</v>
      </c>
      <c r="F22" s="0" t="n">
        <v>2013</v>
      </c>
    </row>
    <row r="23" customFormat="false" ht="15" hidden="false" customHeight="false" outlineLevel="0" collapsed="false">
      <c r="A23" s="0" t="s">
        <v>486</v>
      </c>
      <c r="B23" s="0" t="s">
        <v>489</v>
      </c>
      <c r="C23" s="0" t="s">
        <v>487</v>
      </c>
      <c r="D23" s="0" t="s">
        <v>488</v>
      </c>
      <c r="E23" s="0" t="s">
        <v>1443</v>
      </c>
      <c r="F23" s="0" t="n">
        <v>2017</v>
      </c>
    </row>
    <row r="24" customFormat="false" ht="15" hidden="false" customHeight="false" outlineLevel="0" collapsed="false">
      <c r="A24" s="0" t="s">
        <v>491</v>
      </c>
      <c r="B24" s="0" t="s">
        <v>494</v>
      </c>
      <c r="C24" s="0" t="s">
        <v>492</v>
      </c>
      <c r="D24" s="0" t="s">
        <v>493</v>
      </c>
      <c r="E24" s="0" t="s">
        <v>1444</v>
      </c>
      <c r="F24" s="0" t="n">
        <v>2015</v>
      </c>
    </row>
    <row r="25" customFormat="false" ht="15" hidden="false" customHeight="false" outlineLevel="0" collapsed="false">
      <c r="A25" s="0" t="s">
        <v>496</v>
      </c>
      <c r="B25" s="0" t="s">
        <v>498</v>
      </c>
      <c r="C25" s="0" t="s">
        <v>399</v>
      </c>
      <c r="D25" s="0" t="s">
        <v>497</v>
      </c>
      <c r="E25" s="0" t="s">
        <v>1427</v>
      </c>
      <c r="F25" s="0" t="n">
        <v>2018</v>
      </c>
    </row>
    <row r="26" customFormat="false" ht="15" hidden="false" customHeight="false" outlineLevel="0" collapsed="false">
      <c r="A26" s="0" t="s">
        <v>499</v>
      </c>
      <c r="B26" s="0" t="s">
        <v>501</v>
      </c>
      <c r="C26" s="0" t="s">
        <v>385</v>
      </c>
      <c r="D26" s="0" t="s">
        <v>500</v>
      </c>
      <c r="E26" s="0" t="s">
        <v>1445</v>
      </c>
      <c r="F26" s="0" t="n">
        <v>2017</v>
      </c>
    </row>
    <row r="27" customFormat="false" ht="15" hidden="false" customHeight="false" outlineLevel="0" collapsed="false">
      <c r="A27" s="0" t="s">
        <v>503</v>
      </c>
      <c r="B27" s="0" t="s">
        <v>505</v>
      </c>
      <c r="C27" s="0" t="s">
        <v>406</v>
      </c>
      <c r="D27" s="0" t="s">
        <v>504</v>
      </c>
      <c r="E27" s="0" t="s">
        <v>1446</v>
      </c>
      <c r="F27" s="0" t="n">
        <v>2014</v>
      </c>
    </row>
    <row r="28" customFormat="false" ht="15" hidden="false" customHeight="false" outlineLevel="0" collapsed="false">
      <c r="A28" s="0" t="s">
        <v>507</v>
      </c>
      <c r="B28" s="0" t="s">
        <v>509</v>
      </c>
      <c r="C28" s="0" t="s">
        <v>392</v>
      </c>
      <c r="D28" s="0" t="s">
        <v>508</v>
      </c>
      <c r="E28" s="0" t="s">
        <v>1447</v>
      </c>
      <c r="F28" s="0" t="n">
        <v>2017</v>
      </c>
    </row>
    <row r="29" customFormat="false" ht="15" hidden="false" customHeight="false" outlineLevel="0" collapsed="false">
      <c r="A29" s="0" t="s">
        <v>511</v>
      </c>
      <c r="B29" s="0" t="s">
        <v>513</v>
      </c>
      <c r="C29" s="0" t="s">
        <v>406</v>
      </c>
      <c r="D29" s="0" t="s">
        <v>512</v>
      </c>
      <c r="E29" s="0" t="s">
        <v>1448</v>
      </c>
      <c r="F29" s="0" t="n">
        <v>2016</v>
      </c>
    </row>
    <row r="30" customFormat="false" ht="15" hidden="false" customHeight="false" outlineLevel="0" collapsed="false">
      <c r="A30" s="0" t="s">
        <v>515</v>
      </c>
      <c r="B30" s="0" t="s">
        <v>517</v>
      </c>
      <c r="C30" s="0" t="s">
        <v>406</v>
      </c>
      <c r="D30" s="0" t="s">
        <v>516</v>
      </c>
      <c r="E30" s="0" t="s">
        <v>1449</v>
      </c>
      <c r="F30" s="0" t="n">
        <v>2016</v>
      </c>
    </row>
    <row r="31" customFormat="false" ht="15" hidden="false" customHeight="false" outlineLevel="0" collapsed="false">
      <c r="A31" s="0" t="s">
        <v>519</v>
      </c>
      <c r="B31" s="0" t="s">
        <v>521</v>
      </c>
      <c r="C31" s="0" t="s">
        <v>406</v>
      </c>
      <c r="D31" s="0" t="s">
        <v>520</v>
      </c>
      <c r="E31" s="0" t="s">
        <v>1450</v>
      </c>
      <c r="F31" s="0" t="n">
        <v>2016</v>
      </c>
    </row>
    <row r="32" customFormat="false" ht="15" hidden="false" customHeight="false" outlineLevel="0" collapsed="false">
      <c r="A32" s="0" t="s">
        <v>523</v>
      </c>
      <c r="B32" s="0" t="s">
        <v>526</v>
      </c>
      <c r="C32" s="0" t="s">
        <v>524</v>
      </c>
      <c r="D32" s="0" t="s">
        <v>525</v>
      </c>
      <c r="E32" s="0" t="s">
        <v>1451</v>
      </c>
      <c r="F32" s="0" t="n">
        <v>2017</v>
      </c>
    </row>
    <row r="33" customFormat="false" ht="15" hidden="false" customHeight="false" outlineLevel="0" collapsed="false">
      <c r="A33" s="0" t="s">
        <v>528</v>
      </c>
      <c r="B33" s="0" t="s">
        <v>530</v>
      </c>
      <c r="C33" s="0" t="s">
        <v>406</v>
      </c>
      <c r="D33" s="0" t="s">
        <v>529</v>
      </c>
      <c r="E33" s="0" t="s">
        <v>1452</v>
      </c>
      <c r="F33" s="0" t="n">
        <v>2016</v>
      </c>
    </row>
    <row r="34" customFormat="false" ht="15" hidden="false" customHeight="false" outlineLevel="0" collapsed="false">
      <c r="A34" s="0" t="s">
        <v>532</v>
      </c>
      <c r="B34" s="0" t="s">
        <v>534</v>
      </c>
      <c r="C34" s="0" t="s">
        <v>406</v>
      </c>
      <c r="D34" s="0" t="s">
        <v>533</v>
      </c>
      <c r="E34" s="0" t="s">
        <v>1453</v>
      </c>
      <c r="F34" s="0" t="n">
        <v>2016</v>
      </c>
    </row>
    <row r="35" customFormat="false" ht="15" hidden="false" customHeight="false" outlineLevel="0" collapsed="false">
      <c r="A35" s="0" t="s">
        <v>536</v>
      </c>
      <c r="B35" s="0" t="s">
        <v>538</v>
      </c>
      <c r="C35" s="0" t="s">
        <v>385</v>
      </c>
      <c r="D35" s="0" t="s">
        <v>537</v>
      </c>
      <c r="E35" s="0" t="s">
        <v>1454</v>
      </c>
      <c r="F35" s="0" t="n">
        <v>2016</v>
      </c>
    </row>
    <row r="36" customFormat="false" ht="15" hidden="false" customHeight="false" outlineLevel="0" collapsed="false">
      <c r="A36" s="0" t="s">
        <v>540</v>
      </c>
      <c r="B36" s="0" t="s">
        <v>542</v>
      </c>
      <c r="C36" s="0" t="s">
        <v>406</v>
      </c>
      <c r="D36" s="0" t="s">
        <v>541</v>
      </c>
      <c r="E36" s="0" t="s">
        <v>1455</v>
      </c>
      <c r="F36" s="0" t="n">
        <v>2016</v>
      </c>
    </row>
    <row r="37" customFormat="false" ht="15" hidden="false" customHeight="false" outlineLevel="0" collapsed="false">
      <c r="A37" s="0" t="s">
        <v>544</v>
      </c>
      <c r="B37" s="0" t="s">
        <v>546</v>
      </c>
      <c r="C37" s="0" t="s">
        <v>385</v>
      </c>
      <c r="D37" s="0" t="s">
        <v>545</v>
      </c>
      <c r="E37" s="0" t="s">
        <v>1456</v>
      </c>
      <c r="F37" s="0" t="n">
        <v>2017</v>
      </c>
    </row>
    <row r="38" customFormat="false" ht="15" hidden="false" customHeight="false" outlineLevel="0" collapsed="false">
      <c r="A38" s="0" t="s">
        <v>548</v>
      </c>
      <c r="B38" s="0" t="s">
        <v>550</v>
      </c>
      <c r="C38" s="0" t="s">
        <v>406</v>
      </c>
      <c r="D38" s="0" t="s">
        <v>549</v>
      </c>
      <c r="E38" s="0" t="s">
        <v>1457</v>
      </c>
      <c r="F38" s="0" t="n">
        <v>2013</v>
      </c>
    </row>
    <row r="39" customFormat="false" ht="15" hidden="false" customHeight="false" outlineLevel="0" collapsed="false">
      <c r="A39" s="0" t="s">
        <v>552</v>
      </c>
      <c r="B39" s="0" t="s">
        <v>554</v>
      </c>
      <c r="C39" s="0" t="s">
        <v>392</v>
      </c>
      <c r="D39" s="0" t="s">
        <v>553</v>
      </c>
      <c r="E39" s="0" t="s">
        <v>1458</v>
      </c>
      <c r="F39" s="0" t="n">
        <v>2016</v>
      </c>
    </row>
    <row r="40" customFormat="false" ht="15" hidden="false" customHeight="false" outlineLevel="0" collapsed="false">
      <c r="A40" s="0" t="s">
        <v>556</v>
      </c>
      <c r="B40" s="0" t="s">
        <v>559</v>
      </c>
      <c r="C40" s="0" t="s">
        <v>557</v>
      </c>
      <c r="D40" s="0" t="s">
        <v>558</v>
      </c>
      <c r="E40" s="0" t="s">
        <v>1459</v>
      </c>
      <c r="F40" s="0" t="n">
        <v>2017</v>
      </c>
    </row>
    <row r="41" customFormat="false" ht="15" hidden="false" customHeight="false" outlineLevel="0" collapsed="false">
      <c r="A41" s="0" t="s">
        <v>561</v>
      </c>
      <c r="B41" s="0" t="s">
        <v>563</v>
      </c>
      <c r="C41" s="0" t="s">
        <v>406</v>
      </c>
      <c r="D41" s="0" t="s">
        <v>562</v>
      </c>
      <c r="E41" s="0" t="s">
        <v>1460</v>
      </c>
      <c r="F41" s="0" t="n">
        <v>2013</v>
      </c>
    </row>
    <row r="42" customFormat="false" ht="15" hidden="false" customHeight="false" outlineLevel="0" collapsed="false">
      <c r="A42" s="0" t="s">
        <v>565</v>
      </c>
      <c r="B42" s="0" t="s">
        <v>567</v>
      </c>
      <c r="C42" s="0" t="s">
        <v>406</v>
      </c>
      <c r="D42" s="0" t="s">
        <v>566</v>
      </c>
      <c r="E42" s="0" t="s">
        <v>1461</v>
      </c>
      <c r="F42" s="0" t="n">
        <v>2016</v>
      </c>
    </row>
    <row r="43" customFormat="false" ht="15" hidden="false" customHeight="false" outlineLevel="0" collapsed="false">
      <c r="A43" s="0" t="s">
        <v>569</v>
      </c>
      <c r="B43" s="0" t="s">
        <v>571</v>
      </c>
      <c r="C43" s="0" t="s">
        <v>406</v>
      </c>
      <c r="D43" s="0" t="s">
        <v>570</v>
      </c>
      <c r="E43" s="0" t="s">
        <v>1462</v>
      </c>
      <c r="F43" s="0" t="n">
        <v>2017</v>
      </c>
    </row>
    <row r="44" customFormat="false" ht="15" hidden="false" customHeight="false" outlineLevel="0" collapsed="false">
      <c r="A44" s="0" t="s">
        <v>573</v>
      </c>
      <c r="B44" s="0" t="s">
        <v>575</v>
      </c>
      <c r="C44" s="0" t="s">
        <v>406</v>
      </c>
      <c r="D44" s="0" t="s">
        <v>574</v>
      </c>
      <c r="E44" s="0" t="s">
        <v>1463</v>
      </c>
      <c r="F44" s="0" t="n">
        <v>2017</v>
      </c>
    </row>
    <row r="45" customFormat="false" ht="15" hidden="false" customHeight="false" outlineLevel="0" collapsed="false">
      <c r="A45" s="0" t="s">
        <v>577</v>
      </c>
      <c r="B45" s="0" t="s">
        <v>579</v>
      </c>
      <c r="C45" s="0" t="s">
        <v>406</v>
      </c>
      <c r="D45" s="0" t="s">
        <v>578</v>
      </c>
      <c r="E45" s="0" t="s">
        <v>1464</v>
      </c>
      <c r="F45" s="0" t="n">
        <v>2017</v>
      </c>
    </row>
    <row r="46" customFormat="false" ht="15" hidden="false" customHeight="false" outlineLevel="0" collapsed="false">
      <c r="A46" s="0" t="s">
        <v>581</v>
      </c>
      <c r="B46" s="0" t="s">
        <v>583</v>
      </c>
      <c r="C46" s="0" t="s">
        <v>385</v>
      </c>
      <c r="D46" s="0" t="s">
        <v>582</v>
      </c>
      <c r="E46" s="0" t="s">
        <v>1465</v>
      </c>
      <c r="F46" s="0" t="n">
        <v>2017</v>
      </c>
    </row>
    <row r="47" customFormat="false" ht="15" hidden="false" customHeight="false" outlineLevel="0" collapsed="false">
      <c r="A47" s="0" t="s">
        <v>585</v>
      </c>
      <c r="B47" s="0" t="s">
        <v>587</v>
      </c>
      <c r="C47" s="0" t="s">
        <v>406</v>
      </c>
      <c r="D47" s="0" t="s">
        <v>586</v>
      </c>
      <c r="E47" s="0" t="s">
        <v>1466</v>
      </c>
      <c r="F47" s="0" t="n">
        <v>2013</v>
      </c>
    </row>
    <row r="48" customFormat="false" ht="15" hidden="false" customHeight="false" outlineLevel="0" collapsed="false">
      <c r="A48" s="0" t="s">
        <v>589</v>
      </c>
      <c r="B48" s="0" t="s">
        <v>591</v>
      </c>
      <c r="C48" s="0" t="s">
        <v>385</v>
      </c>
      <c r="D48" s="0" t="s">
        <v>590</v>
      </c>
      <c r="E48" s="0" t="s">
        <v>1467</v>
      </c>
      <c r="F48" s="0" t="n">
        <v>2016</v>
      </c>
    </row>
    <row r="49" customFormat="false" ht="15" hidden="false" customHeight="false" outlineLevel="0" collapsed="false">
      <c r="A49" s="0" t="s">
        <v>593</v>
      </c>
      <c r="B49" s="0" t="s">
        <v>595</v>
      </c>
      <c r="C49" s="0" t="s">
        <v>406</v>
      </c>
      <c r="D49" s="0" t="s">
        <v>594</v>
      </c>
      <c r="E49" s="0" t="s">
        <v>1468</v>
      </c>
      <c r="F49" s="0" t="n">
        <v>2016</v>
      </c>
    </row>
    <row r="50" customFormat="false" ht="15" hidden="false" customHeight="false" outlineLevel="0" collapsed="false">
      <c r="A50" s="0" t="s">
        <v>597</v>
      </c>
      <c r="B50" s="0" t="s">
        <v>600</v>
      </c>
      <c r="C50" s="0" t="s">
        <v>598</v>
      </c>
      <c r="D50" s="0" t="s">
        <v>599</v>
      </c>
      <c r="E50" s="0" t="s">
        <v>1469</v>
      </c>
      <c r="F50" s="0" t="n">
        <v>2017</v>
      </c>
    </row>
    <row r="51" customFormat="false" ht="15" hidden="false" customHeight="false" outlineLevel="0" collapsed="false">
      <c r="A51" s="0" t="s">
        <v>602</v>
      </c>
      <c r="B51" s="0" t="s">
        <v>604</v>
      </c>
      <c r="C51" s="0" t="s">
        <v>406</v>
      </c>
      <c r="D51" s="0" t="s">
        <v>603</v>
      </c>
      <c r="E51" s="0" t="s">
        <v>1470</v>
      </c>
      <c r="F51" s="0" t="n">
        <v>2016</v>
      </c>
    </row>
    <row r="52" customFormat="false" ht="15" hidden="false" customHeight="false" outlineLevel="0" collapsed="false">
      <c r="A52" s="0" t="s">
        <v>606</v>
      </c>
      <c r="B52" s="0" t="s">
        <v>608</v>
      </c>
      <c r="C52" s="0" t="s">
        <v>406</v>
      </c>
      <c r="D52" s="0" t="s">
        <v>607</v>
      </c>
      <c r="E52" s="0" t="s">
        <v>1471</v>
      </c>
      <c r="F52" s="0" t="n">
        <v>2013</v>
      </c>
    </row>
    <row r="53" customFormat="false" ht="15" hidden="false" customHeight="false" outlineLevel="0" collapsed="false">
      <c r="A53" s="0" t="s">
        <v>610</v>
      </c>
      <c r="B53" s="0" t="s">
        <v>612</v>
      </c>
      <c r="C53" s="0" t="s">
        <v>406</v>
      </c>
      <c r="D53" s="0" t="s">
        <v>611</v>
      </c>
      <c r="E53" s="0" t="s">
        <v>1472</v>
      </c>
      <c r="F53" s="0" t="n">
        <v>2013</v>
      </c>
    </row>
    <row r="54" customFormat="false" ht="15" hidden="false" customHeight="false" outlineLevel="0" collapsed="false">
      <c r="A54" s="0" t="s">
        <v>614</v>
      </c>
      <c r="B54" s="0" t="s">
        <v>616</v>
      </c>
      <c r="C54" s="0" t="s">
        <v>406</v>
      </c>
      <c r="D54" s="0" t="s">
        <v>615</v>
      </c>
      <c r="E54" s="0" t="s">
        <v>1473</v>
      </c>
      <c r="F54" s="0" t="n">
        <v>2016</v>
      </c>
    </row>
    <row r="55" customFormat="false" ht="15" hidden="false" customHeight="false" outlineLevel="0" collapsed="false">
      <c r="A55" s="0" t="s">
        <v>618</v>
      </c>
      <c r="B55" s="0" t="s">
        <v>620</v>
      </c>
      <c r="C55" s="0" t="s">
        <v>406</v>
      </c>
      <c r="D55" s="0" t="s">
        <v>619</v>
      </c>
      <c r="E55" s="0" t="s">
        <v>1474</v>
      </c>
      <c r="F55" s="0" t="n">
        <v>2018</v>
      </c>
    </row>
    <row r="56" customFormat="false" ht="15" hidden="false" customHeight="false" outlineLevel="0" collapsed="false">
      <c r="A56" s="0" t="s">
        <v>622</v>
      </c>
      <c r="B56" s="0" t="s">
        <v>624</v>
      </c>
      <c r="C56" s="0" t="s">
        <v>406</v>
      </c>
      <c r="D56" s="0" t="s">
        <v>623</v>
      </c>
      <c r="E56" s="0" t="s">
        <v>1475</v>
      </c>
      <c r="F56" s="0" t="n">
        <v>2017</v>
      </c>
    </row>
    <row r="57" customFormat="false" ht="15" hidden="false" customHeight="false" outlineLevel="0" collapsed="false">
      <c r="A57" s="0" t="s">
        <v>626</v>
      </c>
      <c r="B57" s="0" t="s">
        <v>628</v>
      </c>
      <c r="C57" s="0" t="s">
        <v>406</v>
      </c>
      <c r="D57" s="0" t="s">
        <v>627</v>
      </c>
      <c r="E57" s="0" t="s">
        <v>1476</v>
      </c>
      <c r="F57" s="0" t="n">
        <v>2016</v>
      </c>
    </row>
    <row r="58" customFormat="false" ht="15" hidden="false" customHeight="false" outlineLevel="0" collapsed="false">
      <c r="A58" s="0" t="s">
        <v>630</v>
      </c>
      <c r="B58" s="0" t="s">
        <v>632</v>
      </c>
      <c r="C58" s="0" t="s">
        <v>406</v>
      </c>
      <c r="D58" s="0" t="s">
        <v>631</v>
      </c>
      <c r="E58" s="0" t="s">
        <v>1477</v>
      </c>
      <c r="F58" s="0" t="n">
        <v>2013</v>
      </c>
    </row>
    <row r="59" customFormat="false" ht="15" hidden="false" customHeight="false" outlineLevel="0" collapsed="false">
      <c r="A59" s="0" t="s">
        <v>634</v>
      </c>
      <c r="B59" s="0" t="s">
        <v>636</v>
      </c>
      <c r="C59" s="0" t="s">
        <v>406</v>
      </c>
      <c r="D59" s="0" t="s">
        <v>635</v>
      </c>
      <c r="E59" s="0" t="s">
        <v>1478</v>
      </c>
      <c r="F59" s="0" t="n">
        <v>2013</v>
      </c>
    </row>
    <row r="60" customFormat="false" ht="15" hidden="false" customHeight="false" outlineLevel="0" collapsed="false">
      <c r="A60" s="0" t="s">
        <v>638</v>
      </c>
      <c r="B60" s="0" t="s">
        <v>640</v>
      </c>
      <c r="C60" s="0" t="s">
        <v>406</v>
      </c>
      <c r="D60" s="0" t="s">
        <v>639</v>
      </c>
      <c r="E60" s="0" t="s">
        <v>1479</v>
      </c>
      <c r="F60" s="0" t="n">
        <v>2012</v>
      </c>
    </row>
    <row r="61" customFormat="false" ht="15" hidden="false" customHeight="false" outlineLevel="0" collapsed="false">
      <c r="A61" s="0" t="s">
        <v>642</v>
      </c>
      <c r="B61" s="0" t="s">
        <v>645</v>
      </c>
      <c r="C61" s="0" t="s">
        <v>643</v>
      </c>
      <c r="D61" s="0" t="s">
        <v>644</v>
      </c>
      <c r="E61" s="0" t="s">
        <v>1480</v>
      </c>
      <c r="F61" s="0" t="n">
        <v>2017</v>
      </c>
    </row>
    <row r="62" customFormat="false" ht="15" hidden="false" customHeight="false" outlineLevel="0" collapsed="false">
      <c r="A62" s="0" t="s">
        <v>647</v>
      </c>
      <c r="B62" s="0" t="s">
        <v>649</v>
      </c>
      <c r="C62" s="0" t="s">
        <v>406</v>
      </c>
      <c r="D62" s="0" t="s">
        <v>648</v>
      </c>
      <c r="E62" s="0" t="s">
        <v>1481</v>
      </c>
      <c r="F62" s="0" t="n">
        <v>2016</v>
      </c>
    </row>
    <row r="63" customFormat="false" ht="15" hidden="false" customHeight="false" outlineLevel="0" collapsed="false">
      <c r="A63" s="0" t="s">
        <v>651</v>
      </c>
      <c r="B63" s="0" t="s">
        <v>653</v>
      </c>
      <c r="C63" s="0" t="s">
        <v>406</v>
      </c>
      <c r="D63" s="0" t="s">
        <v>652</v>
      </c>
      <c r="E63" s="0" t="s">
        <v>1482</v>
      </c>
      <c r="F63" s="0" t="n">
        <v>2016</v>
      </c>
    </row>
    <row r="64" customFormat="false" ht="15" hidden="false" customHeight="false" outlineLevel="0" collapsed="false">
      <c r="A64" s="0" t="s">
        <v>654</v>
      </c>
      <c r="B64" s="0" t="s">
        <v>657</v>
      </c>
      <c r="C64" s="0" t="s">
        <v>655</v>
      </c>
      <c r="D64" s="0" t="s">
        <v>656</v>
      </c>
      <c r="E64" s="0" t="s">
        <v>1483</v>
      </c>
      <c r="F64" s="0" t="n">
        <v>2016</v>
      </c>
    </row>
    <row r="65" customFormat="false" ht="15" hidden="false" customHeight="false" outlineLevel="0" collapsed="false">
      <c r="A65" s="0" t="s">
        <v>659</v>
      </c>
      <c r="B65" s="0" t="s">
        <v>661</v>
      </c>
      <c r="C65" s="0" t="s">
        <v>492</v>
      </c>
      <c r="D65" s="0" t="s">
        <v>660</v>
      </c>
      <c r="E65" s="0" t="s">
        <v>1484</v>
      </c>
      <c r="F65" s="0" t="n">
        <v>2014</v>
      </c>
    </row>
    <row r="66" customFormat="false" ht="15" hidden="false" customHeight="false" outlineLevel="0" collapsed="false">
      <c r="A66" s="0" t="s">
        <v>663</v>
      </c>
      <c r="B66" s="0" t="s">
        <v>665</v>
      </c>
      <c r="C66" s="0" t="s">
        <v>406</v>
      </c>
      <c r="D66" s="0" t="s">
        <v>664</v>
      </c>
      <c r="E66" s="0" t="s">
        <v>1485</v>
      </c>
      <c r="F66" s="0" t="n">
        <v>2016</v>
      </c>
    </row>
    <row r="67" customFormat="false" ht="15" hidden="false" customHeight="false" outlineLevel="0" collapsed="false">
      <c r="A67" s="0" t="s">
        <v>667</v>
      </c>
      <c r="B67" s="0" t="s">
        <v>669</v>
      </c>
      <c r="C67" s="0" t="s">
        <v>557</v>
      </c>
      <c r="D67" s="0" t="s">
        <v>668</v>
      </c>
      <c r="E67" s="0" t="s">
        <v>1486</v>
      </c>
      <c r="F67" s="0" t="n">
        <v>2015</v>
      </c>
    </row>
    <row r="68" customFormat="false" ht="15" hidden="false" customHeight="false" outlineLevel="0" collapsed="false">
      <c r="A68" s="0" t="s">
        <v>671</v>
      </c>
      <c r="B68" s="0" t="s">
        <v>673</v>
      </c>
      <c r="C68" s="0" t="s">
        <v>598</v>
      </c>
      <c r="D68" s="0" t="s">
        <v>672</v>
      </c>
      <c r="E68" s="0" t="s">
        <v>1487</v>
      </c>
      <c r="F68" s="0" t="n">
        <v>2017</v>
      </c>
    </row>
    <row r="69" customFormat="false" ht="15" hidden="false" customHeight="false" outlineLevel="0" collapsed="false">
      <c r="A69" s="0" t="s">
        <v>675</v>
      </c>
      <c r="B69" s="0" t="s">
        <v>677</v>
      </c>
      <c r="C69" s="0" t="s">
        <v>385</v>
      </c>
      <c r="D69" s="0" t="s">
        <v>676</v>
      </c>
      <c r="E69" s="0" t="s">
        <v>1488</v>
      </c>
      <c r="F69" s="0" t="n">
        <v>2016</v>
      </c>
    </row>
    <row r="70" customFormat="false" ht="15" hidden="false" customHeight="false" outlineLevel="0" collapsed="false">
      <c r="A70" s="0" t="s">
        <v>679</v>
      </c>
      <c r="B70" s="0" t="s">
        <v>682</v>
      </c>
      <c r="C70" s="0" t="s">
        <v>680</v>
      </c>
      <c r="D70" s="0" t="s">
        <v>681</v>
      </c>
      <c r="E70" s="0" t="s">
        <v>1489</v>
      </c>
      <c r="F70" s="0" t="n">
        <v>2015</v>
      </c>
    </row>
    <row r="71" customFormat="false" ht="15" hidden="false" customHeight="false" outlineLevel="0" collapsed="false">
      <c r="A71" s="0" t="s">
        <v>684</v>
      </c>
      <c r="B71" s="0" t="s">
        <v>686</v>
      </c>
      <c r="C71" s="0" t="s">
        <v>406</v>
      </c>
      <c r="D71" s="0" t="s">
        <v>685</v>
      </c>
      <c r="E71" s="0" t="s">
        <v>1490</v>
      </c>
      <c r="F71" s="0" t="n">
        <v>2016</v>
      </c>
    </row>
    <row r="72" customFormat="false" ht="15" hidden="false" customHeight="false" outlineLevel="0" collapsed="false">
      <c r="A72" s="0" t="s">
        <v>688</v>
      </c>
      <c r="B72" s="0" t="s">
        <v>690</v>
      </c>
      <c r="C72" s="0" t="s">
        <v>406</v>
      </c>
      <c r="D72" s="0" t="s">
        <v>689</v>
      </c>
      <c r="E72" s="0" t="s">
        <v>1491</v>
      </c>
      <c r="F72" s="0" t="n">
        <v>2015</v>
      </c>
    </row>
    <row r="73" customFormat="false" ht="15" hidden="false" customHeight="false" outlineLevel="0" collapsed="false">
      <c r="A73" s="0" t="s">
        <v>692</v>
      </c>
      <c r="B73" s="0" t="s">
        <v>694</v>
      </c>
      <c r="C73" s="0" t="s">
        <v>392</v>
      </c>
      <c r="D73" s="0" t="s">
        <v>693</v>
      </c>
      <c r="E73" s="0" t="s">
        <v>1492</v>
      </c>
      <c r="F73" s="0" t="n">
        <v>2014</v>
      </c>
    </row>
    <row r="74" customFormat="false" ht="15" hidden="false" customHeight="false" outlineLevel="0" collapsed="false">
      <c r="A74" s="0" t="s">
        <v>696</v>
      </c>
      <c r="B74" s="0" t="s">
        <v>698</v>
      </c>
      <c r="C74" s="0" t="s">
        <v>406</v>
      </c>
      <c r="D74" s="0" t="s">
        <v>697</v>
      </c>
      <c r="E74" s="0" t="s">
        <v>1493</v>
      </c>
      <c r="F74" s="0" t="n">
        <v>2016</v>
      </c>
    </row>
    <row r="75" customFormat="false" ht="15" hidden="false" customHeight="false" outlineLevel="0" collapsed="false">
      <c r="A75" s="0" t="s">
        <v>700</v>
      </c>
      <c r="B75" s="0" t="s">
        <v>702</v>
      </c>
      <c r="C75" s="0" t="s">
        <v>406</v>
      </c>
      <c r="D75" s="0" t="s">
        <v>701</v>
      </c>
      <c r="E75" s="0" t="s">
        <v>1494</v>
      </c>
      <c r="F75" s="0" t="n">
        <v>2016</v>
      </c>
    </row>
    <row r="76" customFormat="false" ht="15" hidden="false" customHeight="false" outlineLevel="0" collapsed="false">
      <c r="A76" s="0" t="s">
        <v>704</v>
      </c>
      <c r="B76" s="0" t="s">
        <v>706</v>
      </c>
      <c r="C76" s="0" t="s">
        <v>406</v>
      </c>
      <c r="D76" s="0" t="s">
        <v>705</v>
      </c>
      <c r="E76" s="0" t="s">
        <v>1495</v>
      </c>
      <c r="F76" s="0" t="n">
        <v>2014</v>
      </c>
    </row>
    <row r="77" customFormat="false" ht="15" hidden="false" customHeight="false" outlineLevel="0" collapsed="false">
      <c r="A77" s="0" t="s">
        <v>708</v>
      </c>
      <c r="B77" s="0" t="s">
        <v>710</v>
      </c>
      <c r="C77" s="0" t="s">
        <v>406</v>
      </c>
      <c r="D77" s="0" t="s">
        <v>709</v>
      </c>
      <c r="E77" s="0" t="s">
        <v>1496</v>
      </c>
      <c r="F77" s="0" t="n">
        <v>2016</v>
      </c>
    </row>
    <row r="78" customFormat="false" ht="15" hidden="false" customHeight="false" outlineLevel="0" collapsed="false">
      <c r="A78" s="0" t="s">
        <v>711</v>
      </c>
      <c r="B78" s="0" t="s">
        <v>713</v>
      </c>
      <c r="C78" s="0" t="s">
        <v>406</v>
      </c>
      <c r="D78" s="0" t="s">
        <v>712</v>
      </c>
      <c r="E78" s="0" t="s">
        <v>1497</v>
      </c>
      <c r="F78" s="0" t="n">
        <v>2016</v>
      </c>
    </row>
    <row r="79" customFormat="false" ht="15" hidden="false" customHeight="false" outlineLevel="0" collapsed="false">
      <c r="A79" s="0" t="s">
        <v>715</v>
      </c>
      <c r="B79" s="0" t="s">
        <v>717</v>
      </c>
      <c r="C79" s="0" t="s">
        <v>406</v>
      </c>
      <c r="D79" s="0" t="s">
        <v>716</v>
      </c>
      <c r="E79" s="0" t="s">
        <v>1498</v>
      </c>
      <c r="F79" s="0" t="n">
        <v>2016</v>
      </c>
    </row>
    <row r="80" customFormat="false" ht="15" hidden="false" customHeight="false" outlineLevel="0" collapsed="false">
      <c r="A80" s="0" t="s">
        <v>719</v>
      </c>
      <c r="B80" s="0" t="s">
        <v>721</v>
      </c>
      <c r="C80" s="0" t="s">
        <v>406</v>
      </c>
      <c r="D80" s="0" t="s">
        <v>720</v>
      </c>
      <c r="E80" s="0" t="s">
        <v>1452</v>
      </c>
      <c r="F80" s="0" t="n">
        <v>2016</v>
      </c>
    </row>
    <row r="81" customFormat="false" ht="15" hidden="false" customHeight="false" outlineLevel="0" collapsed="false">
      <c r="A81" s="0" t="s">
        <v>723</v>
      </c>
      <c r="B81" s="0" t="s">
        <v>725</v>
      </c>
      <c r="C81" s="0" t="s">
        <v>406</v>
      </c>
      <c r="D81" s="0" t="s">
        <v>724</v>
      </c>
      <c r="E81" s="0" t="s">
        <v>1499</v>
      </c>
      <c r="F81" s="0" t="n">
        <v>2013</v>
      </c>
    </row>
    <row r="82" customFormat="false" ht="15" hidden="false" customHeight="false" outlineLevel="0" collapsed="false">
      <c r="A82" s="0" t="s">
        <v>727</v>
      </c>
      <c r="B82" s="0" t="s">
        <v>729</v>
      </c>
      <c r="C82" s="0" t="s">
        <v>406</v>
      </c>
      <c r="D82" s="0" t="s">
        <v>728</v>
      </c>
      <c r="E82" s="0" t="s">
        <v>1500</v>
      </c>
      <c r="F82" s="0" t="n">
        <v>2014</v>
      </c>
    </row>
    <row r="83" customFormat="false" ht="15" hidden="false" customHeight="false" outlineLevel="0" collapsed="false">
      <c r="A83" s="36" t="s">
        <v>1501</v>
      </c>
      <c r="B83" s="0" t="s">
        <v>734</v>
      </c>
      <c r="C83" s="0" t="s">
        <v>732</v>
      </c>
      <c r="D83" s="0" t="s">
        <v>733</v>
      </c>
      <c r="E83" s="0" t="s">
        <v>1502</v>
      </c>
      <c r="F83" s="0" t="n">
        <v>2014</v>
      </c>
    </row>
    <row r="84" customFormat="false" ht="15" hidden="false" customHeight="false" outlineLevel="0" collapsed="false">
      <c r="A84" s="0" t="s">
        <v>736</v>
      </c>
      <c r="B84" s="0" t="s">
        <v>738</v>
      </c>
      <c r="C84" s="0" t="s">
        <v>406</v>
      </c>
      <c r="D84" s="0" t="s">
        <v>737</v>
      </c>
      <c r="E84" s="0" t="s">
        <v>1503</v>
      </c>
      <c r="F84" s="0" t="n">
        <v>2013</v>
      </c>
    </row>
    <row r="85" customFormat="false" ht="15" hidden="false" customHeight="false" outlineLevel="0" collapsed="false">
      <c r="A85" s="0" t="s">
        <v>740</v>
      </c>
      <c r="B85" s="0" t="s">
        <v>742</v>
      </c>
      <c r="C85" s="0" t="s">
        <v>413</v>
      </c>
      <c r="D85" s="0" t="s">
        <v>741</v>
      </c>
      <c r="E85" s="0" t="s">
        <v>1504</v>
      </c>
      <c r="F85" s="0" t="n">
        <v>2017</v>
      </c>
    </row>
    <row r="86" customFormat="false" ht="15" hidden="false" customHeight="false" outlineLevel="0" collapsed="false">
      <c r="A86" s="0" t="s">
        <v>744</v>
      </c>
      <c r="B86" s="0" t="s">
        <v>746</v>
      </c>
      <c r="C86" s="0" t="s">
        <v>406</v>
      </c>
      <c r="D86" s="0" t="s">
        <v>745</v>
      </c>
      <c r="E86" s="0" t="s">
        <v>1505</v>
      </c>
      <c r="F86" s="0" t="n">
        <v>2013</v>
      </c>
    </row>
    <row r="87" customFormat="false" ht="15" hidden="false" customHeight="false" outlineLevel="0" collapsed="false">
      <c r="A87" s="0" t="s">
        <v>748</v>
      </c>
      <c r="B87" s="0" t="s">
        <v>750</v>
      </c>
      <c r="C87" s="0" t="s">
        <v>406</v>
      </c>
      <c r="D87" s="0" t="s">
        <v>749</v>
      </c>
      <c r="E87" s="0" t="s">
        <v>1506</v>
      </c>
      <c r="F87" s="0" t="n">
        <v>2013</v>
      </c>
    </row>
    <row r="88" customFormat="false" ht="15" hidden="false" customHeight="false" outlineLevel="0" collapsed="false">
      <c r="A88" s="0" t="s">
        <v>1507</v>
      </c>
      <c r="B88" s="0" t="s">
        <v>754</v>
      </c>
      <c r="C88" s="0" t="s">
        <v>492</v>
      </c>
      <c r="D88" s="0" t="s">
        <v>753</v>
      </c>
      <c r="E88" s="0" t="s">
        <v>1508</v>
      </c>
      <c r="F88" s="0" t="n">
        <v>2014</v>
      </c>
    </row>
    <row r="89" customFormat="false" ht="15" hidden="false" customHeight="false" outlineLevel="0" collapsed="false">
      <c r="A89" s="0" t="s">
        <v>756</v>
      </c>
      <c r="B89" s="0" t="s">
        <v>758</v>
      </c>
      <c r="C89" s="0" t="s">
        <v>392</v>
      </c>
      <c r="D89" s="0" t="s">
        <v>757</v>
      </c>
      <c r="E89" s="0" t="s">
        <v>1509</v>
      </c>
      <c r="F89" s="0" t="n">
        <v>2014</v>
      </c>
    </row>
    <row r="90" customFormat="false" ht="15" hidden="false" customHeight="false" outlineLevel="0" collapsed="false">
      <c r="A90" s="0" t="s">
        <v>760</v>
      </c>
      <c r="B90" s="0" t="s">
        <v>762</v>
      </c>
      <c r="C90" s="0" t="s">
        <v>492</v>
      </c>
      <c r="D90" s="0" t="s">
        <v>761</v>
      </c>
      <c r="E90" s="0" t="s">
        <v>1510</v>
      </c>
      <c r="F90" s="0" t="n">
        <v>2014</v>
      </c>
    </row>
    <row r="91" customFormat="false" ht="15" hidden="false" customHeight="false" outlineLevel="0" collapsed="false">
      <c r="A91" s="0" t="s">
        <v>764</v>
      </c>
      <c r="B91" s="0" t="s">
        <v>766</v>
      </c>
      <c r="C91" s="0" t="s">
        <v>392</v>
      </c>
      <c r="D91" s="0" t="s">
        <v>765</v>
      </c>
      <c r="E91" s="0" t="s">
        <v>1511</v>
      </c>
      <c r="F91" s="0" t="n">
        <v>2014</v>
      </c>
    </row>
    <row r="92" customFormat="false" ht="15" hidden="false" customHeight="false" outlineLevel="0" collapsed="false">
      <c r="A92" s="0" t="s">
        <v>768</v>
      </c>
      <c r="B92" s="0" t="s">
        <v>770</v>
      </c>
      <c r="C92" s="0" t="s">
        <v>406</v>
      </c>
      <c r="D92" s="0" t="s">
        <v>769</v>
      </c>
      <c r="E92" s="0" t="s">
        <v>1512</v>
      </c>
      <c r="F92" s="0" t="n">
        <v>2013</v>
      </c>
    </row>
    <row r="93" customFormat="false" ht="15" hidden="false" customHeight="false" outlineLevel="0" collapsed="false">
      <c r="A93" s="0" t="s">
        <v>772</v>
      </c>
      <c r="B93" s="0" t="s">
        <v>774</v>
      </c>
      <c r="C93" s="0" t="s">
        <v>406</v>
      </c>
      <c r="D93" s="0" t="s">
        <v>773</v>
      </c>
      <c r="E93" s="0" t="s">
        <v>1513</v>
      </c>
      <c r="F93" s="0" t="n">
        <v>2012</v>
      </c>
    </row>
    <row r="94" customFormat="false" ht="15" hidden="false" customHeight="false" outlineLevel="0" collapsed="false">
      <c r="A94" s="0" t="s">
        <v>776</v>
      </c>
      <c r="B94" s="0" t="s">
        <v>778</v>
      </c>
      <c r="C94" s="0" t="s">
        <v>406</v>
      </c>
      <c r="D94" s="0" t="s">
        <v>777</v>
      </c>
      <c r="E94" s="0" t="s">
        <v>1514</v>
      </c>
      <c r="F94" s="0" t="n">
        <v>2016</v>
      </c>
    </row>
    <row r="95" customFormat="false" ht="15" hidden="false" customHeight="false" outlineLevel="0" collapsed="false">
      <c r="A95" s="0" t="s">
        <v>780</v>
      </c>
      <c r="B95" s="0" t="s">
        <v>782</v>
      </c>
      <c r="C95" s="0" t="s">
        <v>406</v>
      </c>
      <c r="D95" s="0" t="s">
        <v>781</v>
      </c>
      <c r="E95" s="0" t="s">
        <v>1515</v>
      </c>
      <c r="F95" s="0" t="n">
        <v>2017</v>
      </c>
    </row>
    <row r="96" customFormat="false" ht="15" hidden="false" customHeight="false" outlineLevel="0" collapsed="false">
      <c r="A96" s="0" t="s">
        <v>784</v>
      </c>
      <c r="B96" s="0" t="s">
        <v>786</v>
      </c>
      <c r="C96" s="0" t="s">
        <v>385</v>
      </c>
      <c r="D96" s="0" t="s">
        <v>785</v>
      </c>
      <c r="E96" s="0" t="s">
        <v>1516</v>
      </c>
      <c r="F96" s="0" t="n">
        <v>2017</v>
      </c>
    </row>
    <row r="97" customFormat="false" ht="15" hidden="false" customHeight="false" outlineLevel="0" collapsed="false">
      <c r="A97" s="0" t="s">
        <v>788</v>
      </c>
      <c r="B97" s="0" t="s">
        <v>790</v>
      </c>
      <c r="C97" s="0" t="s">
        <v>598</v>
      </c>
      <c r="D97" s="0" t="s">
        <v>789</v>
      </c>
      <c r="E97" s="0" t="s">
        <v>1517</v>
      </c>
      <c r="F97" s="0" t="n">
        <v>2017</v>
      </c>
    </row>
    <row r="98" customFormat="false" ht="15" hidden="false" customHeight="false" outlineLevel="0" collapsed="false">
      <c r="A98" s="0" t="s">
        <v>792</v>
      </c>
      <c r="B98" s="0" t="s">
        <v>794</v>
      </c>
      <c r="C98" s="0" t="s">
        <v>406</v>
      </c>
      <c r="D98" s="0" t="s">
        <v>793</v>
      </c>
      <c r="E98" s="0" t="s">
        <v>1518</v>
      </c>
      <c r="F98" s="0" t="n">
        <v>2016</v>
      </c>
    </row>
    <row r="99" customFormat="false" ht="15" hidden="false" customHeight="false" outlineLevel="0" collapsed="false">
      <c r="A99" s="0" t="s">
        <v>795</v>
      </c>
      <c r="B99" s="0" t="s">
        <v>797</v>
      </c>
      <c r="C99" s="0" t="s">
        <v>413</v>
      </c>
      <c r="D99" s="0" t="s">
        <v>796</v>
      </c>
      <c r="E99" s="0" t="s">
        <v>1519</v>
      </c>
      <c r="F99" s="0" t="n">
        <v>2018</v>
      </c>
    </row>
    <row r="100" customFormat="false" ht="15" hidden="false" customHeight="false" outlineLevel="0" collapsed="false">
      <c r="A100" s="0" t="s">
        <v>799</v>
      </c>
      <c r="B100" s="0" t="s">
        <v>801</v>
      </c>
      <c r="C100" s="0" t="s">
        <v>406</v>
      </c>
      <c r="D100" s="0" t="s">
        <v>800</v>
      </c>
      <c r="E100" s="0" t="s">
        <v>1520</v>
      </c>
      <c r="F100" s="0" t="n">
        <v>2014</v>
      </c>
    </row>
    <row r="101" customFormat="false" ht="15" hidden="false" customHeight="false" outlineLevel="0" collapsed="false">
      <c r="A101" s="0" t="s">
        <v>803</v>
      </c>
      <c r="B101" s="0" t="s">
        <v>805</v>
      </c>
      <c r="C101" s="0" t="s">
        <v>406</v>
      </c>
      <c r="D101" s="0" t="s">
        <v>804</v>
      </c>
      <c r="E101" s="0" t="s">
        <v>1521</v>
      </c>
      <c r="F101" s="0" t="n">
        <v>2013</v>
      </c>
    </row>
    <row r="102" customFormat="false" ht="15" hidden="false" customHeight="false" outlineLevel="0" collapsed="false">
      <c r="A102" s="0" t="s">
        <v>807</v>
      </c>
      <c r="B102" s="0" t="s">
        <v>810</v>
      </c>
      <c r="C102" s="0" t="s">
        <v>808</v>
      </c>
      <c r="D102" s="0" t="s">
        <v>809</v>
      </c>
      <c r="E102" s="0" t="s">
        <v>1522</v>
      </c>
      <c r="F102" s="0" t="n">
        <v>2016</v>
      </c>
    </row>
    <row r="103" customFormat="false" ht="15" hidden="false" customHeight="false" outlineLevel="0" collapsed="false">
      <c r="A103" s="0" t="s">
        <v>812</v>
      </c>
      <c r="B103" s="0" t="s">
        <v>814</v>
      </c>
      <c r="C103" s="0" t="s">
        <v>406</v>
      </c>
      <c r="D103" s="0" t="s">
        <v>813</v>
      </c>
      <c r="E103" s="0" t="s">
        <v>1523</v>
      </c>
      <c r="F103" s="0" t="n">
        <v>2017</v>
      </c>
    </row>
    <row r="104" customFormat="false" ht="15" hidden="false" customHeight="false" outlineLevel="0" collapsed="false">
      <c r="A104" s="0" t="s">
        <v>815</v>
      </c>
      <c r="B104" s="0" t="s">
        <v>817</v>
      </c>
      <c r="C104" s="0" t="s">
        <v>406</v>
      </c>
      <c r="D104" s="0" t="s">
        <v>816</v>
      </c>
      <c r="E104" s="0" t="s">
        <v>1524</v>
      </c>
      <c r="F104" s="0" t="n">
        <v>2013</v>
      </c>
    </row>
    <row r="105" customFormat="false" ht="15" hidden="false" customHeight="false" outlineLevel="0" collapsed="false">
      <c r="A105" s="0" t="s">
        <v>819</v>
      </c>
      <c r="B105" s="0" t="s">
        <v>821</v>
      </c>
      <c r="C105" s="0" t="s">
        <v>406</v>
      </c>
      <c r="D105" s="0" t="s">
        <v>820</v>
      </c>
      <c r="E105" s="0" t="s">
        <v>1518</v>
      </c>
      <c r="F105" s="0" t="n">
        <v>2016</v>
      </c>
    </row>
    <row r="106" customFormat="false" ht="15" hidden="false" customHeight="false" outlineLevel="0" collapsed="false">
      <c r="A106" s="0" t="s">
        <v>822</v>
      </c>
      <c r="B106" s="0" t="s">
        <v>824</v>
      </c>
      <c r="C106" s="0" t="s">
        <v>406</v>
      </c>
      <c r="D106" s="0" t="s">
        <v>823</v>
      </c>
      <c r="E106" s="0" t="s">
        <v>1511</v>
      </c>
      <c r="F106" s="0" t="n">
        <v>2014</v>
      </c>
    </row>
    <row r="107" customFormat="false" ht="15" hidden="false" customHeight="false" outlineLevel="0" collapsed="false">
      <c r="A107" s="0" t="s">
        <v>826</v>
      </c>
      <c r="B107" s="0" t="s">
        <v>828</v>
      </c>
      <c r="C107" s="0" t="s">
        <v>406</v>
      </c>
      <c r="D107" s="0" t="s">
        <v>827</v>
      </c>
      <c r="E107" s="0" t="s">
        <v>1525</v>
      </c>
      <c r="F107" s="0" t="n">
        <v>2013</v>
      </c>
    </row>
    <row r="108" customFormat="false" ht="15" hidden="false" customHeight="false" outlineLevel="0" collapsed="false">
      <c r="A108" s="0" t="s">
        <v>830</v>
      </c>
      <c r="B108" s="0" t="s">
        <v>832</v>
      </c>
      <c r="C108" s="0" t="s">
        <v>413</v>
      </c>
      <c r="D108" s="0" t="s">
        <v>831</v>
      </c>
      <c r="E108" s="0" t="s">
        <v>1526</v>
      </c>
      <c r="F108" s="0" t="n">
        <v>2017</v>
      </c>
    </row>
    <row r="109" customFormat="false" ht="15" hidden="false" customHeight="false" outlineLevel="0" collapsed="false">
      <c r="A109" s="0" t="s">
        <v>834</v>
      </c>
      <c r="B109" s="0" t="s">
        <v>836</v>
      </c>
      <c r="C109" s="0" t="s">
        <v>406</v>
      </c>
      <c r="D109" s="0" t="s">
        <v>835</v>
      </c>
      <c r="E109" s="0" t="s">
        <v>1527</v>
      </c>
      <c r="F109" s="0" t="n">
        <v>2016</v>
      </c>
    </row>
    <row r="110" customFormat="false" ht="15" hidden="false" customHeight="false" outlineLevel="0" collapsed="false">
      <c r="A110" s="0" t="s">
        <v>1528</v>
      </c>
      <c r="B110" s="0" t="s">
        <v>840</v>
      </c>
      <c r="C110" s="0" t="s">
        <v>406</v>
      </c>
      <c r="D110" s="0" t="s">
        <v>839</v>
      </c>
      <c r="E110" s="0" t="s">
        <v>1529</v>
      </c>
      <c r="F110" s="0" t="n">
        <v>2017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B148"/>
  <sheetViews>
    <sheetView windowProtection="false" showFormulas="false" showGridLines="true" showRowColHeaders="true" showZeros="true" rightToLeft="false" tabSelected="false" showOutlineSymbols="true" defaultGridColor="true" view="normal" topLeftCell="A124" colorId="64" zoomScale="65" zoomScaleNormal="65" zoomScalePageLayoutView="100" workbookViewId="0">
      <selection pane="topLeft" activeCell="M19" activeCellId="0" sqref="M19"/>
    </sheetView>
  </sheetViews>
  <sheetFormatPr defaultRowHeight="15"/>
  <cols>
    <col collapsed="false" hidden="false" max="1" min="1" style="0" width="8.71255060728745"/>
    <col collapsed="false" hidden="false" max="2" min="2" style="0" width="173.425101214575"/>
    <col collapsed="false" hidden="false" max="1025" min="3" style="0" width="91.2874493927125"/>
  </cols>
  <sheetData>
    <row r="2" customFormat="false" ht="18.75" hidden="false" customHeight="false" outlineLevel="0" collapsed="false">
      <c r="A2" s="0" t="n">
        <v>1</v>
      </c>
      <c r="B2" s="0" t="s">
        <v>1530</v>
      </c>
    </row>
    <row r="3" customFormat="false" ht="15" hidden="false" customHeight="false" outlineLevel="0" collapsed="false">
      <c r="B3" s="0" t="s">
        <v>1531</v>
      </c>
    </row>
    <row r="4" customFormat="false" ht="15" hidden="false" customHeight="false" outlineLevel="0" collapsed="false">
      <c r="B4" s="0" t="s">
        <v>1532</v>
      </c>
    </row>
    <row r="6" customFormat="false" ht="18.75" hidden="false" customHeight="false" outlineLevel="0" collapsed="false">
      <c r="A6" s="0" t="n">
        <f aca="false">1+A2</f>
        <v>2</v>
      </c>
      <c r="B6" s="0" t="s">
        <v>1533</v>
      </c>
    </row>
    <row r="7" customFormat="false" ht="15" hidden="false" customHeight="false" outlineLevel="0" collapsed="false">
      <c r="B7" s="0" t="s">
        <v>1534</v>
      </c>
    </row>
    <row r="8" customFormat="false" ht="15" hidden="false" customHeight="false" outlineLevel="0" collapsed="false">
      <c r="B8" s="0" t="s">
        <v>1535</v>
      </c>
    </row>
    <row r="10" customFormat="false" ht="18.75" hidden="false" customHeight="false" outlineLevel="0" collapsed="false">
      <c r="A10" s="0" t="n">
        <f aca="false">1+A6</f>
        <v>3</v>
      </c>
      <c r="B10" s="0" t="s">
        <v>1536</v>
      </c>
    </row>
    <row r="11" customFormat="false" ht="15" hidden="false" customHeight="false" outlineLevel="0" collapsed="false">
      <c r="B11" s="0" t="s">
        <v>1537</v>
      </c>
    </row>
    <row r="12" customFormat="false" ht="15" hidden="false" customHeight="false" outlineLevel="0" collapsed="false">
      <c r="B12" s="0" t="s">
        <v>1538</v>
      </c>
    </row>
    <row r="14" customFormat="false" ht="18.75" hidden="false" customHeight="false" outlineLevel="0" collapsed="false">
      <c r="A14" s="0" t="n">
        <f aca="false">1+A10</f>
        <v>4</v>
      </c>
      <c r="B14" s="0" t="s">
        <v>1539</v>
      </c>
    </row>
    <row r="15" customFormat="false" ht="15" hidden="false" customHeight="false" outlineLevel="0" collapsed="false">
      <c r="B15" s="0" t="s">
        <v>1540</v>
      </c>
    </row>
    <row r="16" customFormat="false" ht="15" hidden="false" customHeight="false" outlineLevel="0" collapsed="false">
      <c r="B16" s="0" t="s">
        <v>84</v>
      </c>
    </row>
    <row r="18" customFormat="false" ht="18.75" hidden="false" customHeight="false" outlineLevel="0" collapsed="false">
      <c r="A18" s="0" t="n">
        <f aca="false">1+A14</f>
        <v>5</v>
      </c>
      <c r="B18" s="0" t="s">
        <v>1541</v>
      </c>
    </row>
    <row r="19" customFormat="false" ht="15" hidden="false" customHeight="false" outlineLevel="0" collapsed="false">
      <c r="B19" s="0" t="s">
        <v>1542</v>
      </c>
    </row>
    <row r="20" customFormat="false" ht="15" hidden="false" customHeight="false" outlineLevel="0" collapsed="false">
      <c r="B20" s="0" t="s">
        <v>1543</v>
      </c>
    </row>
    <row r="22" customFormat="false" ht="18.75" hidden="false" customHeight="false" outlineLevel="0" collapsed="false">
      <c r="A22" s="0" t="n">
        <f aca="false">1+A18</f>
        <v>6</v>
      </c>
      <c r="B22" s="0" t="s">
        <v>1544</v>
      </c>
    </row>
    <row r="23" customFormat="false" ht="15" hidden="false" customHeight="false" outlineLevel="0" collapsed="false">
      <c r="B23" s="0" t="s">
        <v>1545</v>
      </c>
    </row>
    <row r="24" customFormat="false" ht="15" hidden="false" customHeight="false" outlineLevel="0" collapsed="false">
      <c r="B24" s="0" t="s">
        <v>1546</v>
      </c>
    </row>
    <row r="26" customFormat="false" ht="18.75" hidden="false" customHeight="false" outlineLevel="0" collapsed="false">
      <c r="A26" s="0" t="n">
        <f aca="false">1+A22</f>
        <v>7</v>
      </c>
      <c r="B26" s="0" t="s">
        <v>1547</v>
      </c>
    </row>
    <row r="27" customFormat="false" ht="15" hidden="false" customHeight="false" outlineLevel="0" collapsed="false">
      <c r="B27" s="0" t="s">
        <v>1548</v>
      </c>
    </row>
    <row r="28" customFormat="false" ht="15" hidden="false" customHeight="false" outlineLevel="0" collapsed="false">
      <c r="B28" s="0" t="s">
        <v>1549</v>
      </c>
    </row>
    <row r="30" customFormat="false" ht="18.75" hidden="false" customHeight="false" outlineLevel="0" collapsed="false">
      <c r="A30" s="0" t="n">
        <f aca="false">1+A26</f>
        <v>8</v>
      </c>
      <c r="B30" s="0" t="s">
        <v>1550</v>
      </c>
    </row>
    <row r="31" customFormat="false" ht="15" hidden="false" customHeight="false" outlineLevel="0" collapsed="false">
      <c r="B31" s="0" t="s">
        <v>1551</v>
      </c>
    </row>
    <row r="32" customFormat="false" ht="15" hidden="false" customHeight="false" outlineLevel="0" collapsed="false">
      <c r="B32" s="0" t="s">
        <v>132</v>
      </c>
    </row>
    <row r="34" customFormat="false" ht="18.75" hidden="false" customHeight="false" outlineLevel="0" collapsed="false">
      <c r="A34" s="0" t="n">
        <f aca="false">1+A30</f>
        <v>9</v>
      </c>
      <c r="B34" s="0" t="s">
        <v>1552</v>
      </c>
    </row>
    <row r="35" customFormat="false" ht="15" hidden="false" customHeight="false" outlineLevel="0" collapsed="false">
      <c r="B35" s="0" t="s">
        <v>1553</v>
      </c>
    </row>
    <row r="36" customFormat="false" ht="15" hidden="false" customHeight="false" outlineLevel="0" collapsed="false">
      <c r="B36" s="0" t="s">
        <v>1554</v>
      </c>
    </row>
    <row r="38" customFormat="false" ht="18.75" hidden="false" customHeight="false" outlineLevel="0" collapsed="false">
      <c r="A38" s="0" t="n">
        <f aca="false">1+A34</f>
        <v>10</v>
      </c>
      <c r="B38" s="0" t="s">
        <v>1555</v>
      </c>
    </row>
    <row r="39" customFormat="false" ht="15" hidden="false" customHeight="false" outlineLevel="0" collapsed="false">
      <c r="B39" s="0" t="s">
        <v>1556</v>
      </c>
    </row>
    <row r="40" customFormat="false" ht="15" hidden="false" customHeight="false" outlineLevel="0" collapsed="false">
      <c r="B40" s="0" t="s">
        <v>1557</v>
      </c>
    </row>
    <row r="42" customFormat="false" ht="18.75" hidden="false" customHeight="false" outlineLevel="0" collapsed="false">
      <c r="A42" s="0" t="n">
        <f aca="false">1+A38</f>
        <v>11</v>
      </c>
      <c r="B42" s="0" t="s">
        <v>1558</v>
      </c>
    </row>
    <row r="43" customFormat="false" ht="15" hidden="false" customHeight="false" outlineLevel="0" collapsed="false">
      <c r="B43" s="0" t="s">
        <v>1559</v>
      </c>
    </row>
    <row r="44" customFormat="false" ht="15" hidden="false" customHeight="false" outlineLevel="0" collapsed="false">
      <c r="B44" s="0" t="s">
        <v>1560</v>
      </c>
    </row>
    <row r="46" customFormat="false" ht="18.75" hidden="false" customHeight="false" outlineLevel="0" collapsed="false">
      <c r="A46" s="0" t="n">
        <f aca="false">1+A42</f>
        <v>12</v>
      </c>
      <c r="B46" s="0" t="s">
        <v>1561</v>
      </c>
    </row>
    <row r="47" customFormat="false" ht="15" hidden="false" customHeight="false" outlineLevel="0" collapsed="false">
      <c r="B47" s="0" t="s">
        <v>1562</v>
      </c>
    </row>
    <row r="48" customFormat="false" ht="15" hidden="false" customHeight="false" outlineLevel="0" collapsed="false">
      <c r="B48" s="0" t="s">
        <v>1563</v>
      </c>
    </row>
    <row r="50" customFormat="false" ht="18.75" hidden="false" customHeight="false" outlineLevel="0" collapsed="false">
      <c r="A50" s="0" t="n">
        <f aca="false">1+A46</f>
        <v>13</v>
      </c>
      <c r="B50" s="0" t="s">
        <v>1564</v>
      </c>
    </row>
    <row r="51" customFormat="false" ht="15" hidden="false" customHeight="false" outlineLevel="0" collapsed="false">
      <c r="B51" s="0" t="s">
        <v>1565</v>
      </c>
    </row>
    <row r="52" customFormat="false" ht="15" hidden="false" customHeight="false" outlineLevel="0" collapsed="false">
      <c r="B52" s="0" t="s">
        <v>1566</v>
      </c>
    </row>
    <row r="54" customFormat="false" ht="18.75" hidden="false" customHeight="false" outlineLevel="0" collapsed="false">
      <c r="A54" s="0" t="n">
        <f aca="false">1+A50</f>
        <v>14</v>
      </c>
      <c r="B54" s="0" t="s">
        <v>1567</v>
      </c>
    </row>
    <row r="55" customFormat="false" ht="15" hidden="false" customHeight="false" outlineLevel="0" collapsed="false">
      <c r="B55" s="0" t="s">
        <v>1568</v>
      </c>
    </row>
    <row r="56" customFormat="false" ht="15" hidden="false" customHeight="false" outlineLevel="0" collapsed="false">
      <c r="B56" s="0" t="s">
        <v>1569</v>
      </c>
    </row>
    <row r="58" customFormat="false" ht="18.75" hidden="false" customHeight="false" outlineLevel="0" collapsed="false">
      <c r="A58" s="0" t="n">
        <f aca="false">1+A54</f>
        <v>15</v>
      </c>
      <c r="B58" s="0" t="s">
        <v>1570</v>
      </c>
    </row>
    <row r="59" customFormat="false" ht="15" hidden="false" customHeight="false" outlineLevel="0" collapsed="false">
      <c r="B59" s="0" t="s">
        <v>1571</v>
      </c>
    </row>
    <row r="60" customFormat="false" ht="15" hidden="false" customHeight="false" outlineLevel="0" collapsed="false">
      <c r="B60" s="0" t="s">
        <v>1572</v>
      </c>
    </row>
    <row r="62" customFormat="false" ht="18.75" hidden="false" customHeight="false" outlineLevel="0" collapsed="false">
      <c r="A62" s="0" t="n">
        <f aca="false">1+A58</f>
        <v>16</v>
      </c>
      <c r="B62" s="0" t="s">
        <v>1573</v>
      </c>
    </row>
    <row r="63" customFormat="false" ht="15" hidden="false" customHeight="false" outlineLevel="0" collapsed="false">
      <c r="B63" s="0" t="s">
        <v>1574</v>
      </c>
    </row>
    <row r="64" customFormat="false" ht="15" hidden="false" customHeight="false" outlineLevel="0" collapsed="false">
      <c r="B64" s="0" t="s">
        <v>1575</v>
      </c>
    </row>
    <row r="66" customFormat="false" ht="18.75" hidden="false" customHeight="false" outlineLevel="0" collapsed="false">
      <c r="A66" s="0" t="n">
        <f aca="false">1+A62</f>
        <v>17</v>
      </c>
      <c r="B66" s="0" t="s">
        <v>1576</v>
      </c>
    </row>
    <row r="67" customFormat="false" ht="15" hidden="false" customHeight="false" outlineLevel="0" collapsed="false">
      <c r="B67" s="0" t="s">
        <v>1577</v>
      </c>
    </row>
    <row r="68" customFormat="false" ht="15" hidden="false" customHeight="false" outlineLevel="0" collapsed="false">
      <c r="B68" s="0" t="s">
        <v>1578</v>
      </c>
    </row>
    <row r="70" customFormat="false" ht="18.75" hidden="false" customHeight="false" outlineLevel="0" collapsed="false">
      <c r="A70" s="0" t="n">
        <f aca="false">1+A66</f>
        <v>18</v>
      </c>
      <c r="B70" s="0" t="s">
        <v>1579</v>
      </c>
    </row>
    <row r="71" customFormat="false" ht="15" hidden="false" customHeight="false" outlineLevel="0" collapsed="false">
      <c r="B71" s="0" t="s">
        <v>1580</v>
      </c>
    </row>
    <row r="72" customFormat="false" ht="15" hidden="false" customHeight="false" outlineLevel="0" collapsed="false">
      <c r="B72" s="0" t="s">
        <v>1581</v>
      </c>
    </row>
    <row r="74" customFormat="false" ht="18.75" hidden="false" customHeight="false" outlineLevel="0" collapsed="false">
      <c r="A74" s="0" t="n">
        <f aca="false">1+A70</f>
        <v>19</v>
      </c>
      <c r="B74" s="0" t="s">
        <v>1582</v>
      </c>
    </row>
    <row r="75" customFormat="false" ht="15" hidden="false" customHeight="false" outlineLevel="0" collapsed="false">
      <c r="B75" s="0" t="s">
        <v>1583</v>
      </c>
    </row>
    <row r="76" customFormat="false" ht="15" hidden="false" customHeight="false" outlineLevel="0" collapsed="false">
      <c r="B76" s="0" t="s">
        <v>1584</v>
      </c>
    </row>
    <row r="78" customFormat="false" ht="18.75" hidden="false" customHeight="false" outlineLevel="0" collapsed="false">
      <c r="A78" s="0" t="n">
        <f aca="false">1+A74</f>
        <v>20</v>
      </c>
      <c r="B78" s="0" t="s">
        <v>1585</v>
      </c>
    </row>
    <row r="79" customFormat="false" ht="15" hidden="false" customHeight="false" outlineLevel="0" collapsed="false">
      <c r="B79" s="0" t="s">
        <v>1586</v>
      </c>
    </row>
    <row r="80" customFormat="false" ht="15" hidden="false" customHeight="false" outlineLevel="0" collapsed="false">
      <c r="B80" s="0" t="s">
        <v>1587</v>
      </c>
    </row>
    <row r="82" customFormat="false" ht="18.75" hidden="false" customHeight="false" outlineLevel="0" collapsed="false">
      <c r="A82" s="0" t="n">
        <f aca="false">1+A78</f>
        <v>21</v>
      </c>
      <c r="B82" s="0" t="s">
        <v>1588</v>
      </c>
    </row>
    <row r="83" customFormat="false" ht="15" hidden="false" customHeight="false" outlineLevel="0" collapsed="false">
      <c r="B83" s="0" t="s">
        <v>1589</v>
      </c>
    </row>
    <row r="84" customFormat="false" ht="15" hidden="false" customHeight="false" outlineLevel="0" collapsed="false">
      <c r="B84" s="0" t="s">
        <v>1590</v>
      </c>
    </row>
    <row r="86" customFormat="false" ht="18.75" hidden="false" customHeight="false" outlineLevel="0" collapsed="false">
      <c r="A86" s="0" t="n">
        <f aca="false">1+A82</f>
        <v>22</v>
      </c>
      <c r="B86" s="0" t="s">
        <v>1591</v>
      </c>
    </row>
    <row r="87" customFormat="false" ht="15" hidden="false" customHeight="false" outlineLevel="0" collapsed="false">
      <c r="B87" s="0" t="s">
        <v>1592</v>
      </c>
    </row>
    <row r="88" customFormat="false" ht="15" hidden="false" customHeight="false" outlineLevel="0" collapsed="false">
      <c r="B88" s="0" t="s">
        <v>1593</v>
      </c>
    </row>
    <row r="90" customFormat="false" ht="18.75" hidden="false" customHeight="false" outlineLevel="0" collapsed="false">
      <c r="A90" s="0" t="n">
        <f aca="false">1+A86</f>
        <v>23</v>
      </c>
      <c r="B90" s="0" t="s">
        <v>1594</v>
      </c>
    </row>
    <row r="91" customFormat="false" ht="15" hidden="false" customHeight="false" outlineLevel="0" collapsed="false">
      <c r="B91" s="0" t="s">
        <v>1595</v>
      </c>
    </row>
    <row r="92" customFormat="false" ht="15" hidden="false" customHeight="false" outlineLevel="0" collapsed="false">
      <c r="B92" s="0" t="s">
        <v>1596</v>
      </c>
    </row>
    <row r="94" customFormat="false" ht="18.75" hidden="false" customHeight="false" outlineLevel="0" collapsed="false">
      <c r="A94" s="0" t="n">
        <f aca="false">1+A90</f>
        <v>24</v>
      </c>
      <c r="B94" s="0" t="s">
        <v>1597</v>
      </c>
    </row>
    <row r="95" customFormat="false" ht="15" hidden="false" customHeight="false" outlineLevel="0" collapsed="false">
      <c r="B95" s="0" t="s">
        <v>1598</v>
      </c>
    </row>
    <row r="96" customFormat="false" ht="15" hidden="false" customHeight="false" outlineLevel="0" collapsed="false">
      <c r="B96" s="0" t="s">
        <v>1599</v>
      </c>
    </row>
    <row r="98" customFormat="false" ht="18.75" hidden="false" customHeight="false" outlineLevel="0" collapsed="false">
      <c r="A98" s="0" t="n">
        <f aca="false">1+A94</f>
        <v>25</v>
      </c>
      <c r="B98" s="0" t="s">
        <v>1600</v>
      </c>
    </row>
    <row r="99" customFormat="false" ht="15" hidden="false" customHeight="false" outlineLevel="0" collapsed="false">
      <c r="B99" s="0" t="s">
        <v>1601</v>
      </c>
    </row>
    <row r="100" customFormat="false" ht="15" hidden="false" customHeight="false" outlineLevel="0" collapsed="false">
      <c r="B100" s="0" t="s">
        <v>1602</v>
      </c>
    </row>
    <row r="102" customFormat="false" ht="18.75" hidden="false" customHeight="false" outlineLevel="0" collapsed="false">
      <c r="A102" s="0" t="n">
        <f aca="false">1+A98</f>
        <v>26</v>
      </c>
      <c r="B102" s="0" t="s">
        <v>1603</v>
      </c>
    </row>
    <row r="103" customFormat="false" ht="15" hidden="false" customHeight="false" outlineLevel="0" collapsed="false">
      <c r="B103" s="0" t="s">
        <v>1604</v>
      </c>
    </row>
    <row r="104" customFormat="false" ht="15" hidden="false" customHeight="false" outlineLevel="0" collapsed="false">
      <c r="B104" s="0" t="s">
        <v>1605</v>
      </c>
    </row>
    <row r="106" customFormat="false" ht="18.75" hidden="false" customHeight="false" outlineLevel="0" collapsed="false">
      <c r="A106" s="0" t="n">
        <f aca="false">1+A102</f>
        <v>27</v>
      </c>
      <c r="B106" s="0" t="s">
        <v>1606</v>
      </c>
    </row>
    <row r="107" customFormat="false" ht="15" hidden="false" customHeight="false" outlineLevel="0" collapsed="false">
      <c r="B107" s="0" t="s">
        <v>1607</v>
      </c>
    </row>
    <row r="110" customFormat="false" ht="18.75" hidden="false" customHeight="false" outlineLevel="0" collapsed="false">
      <c r="A110" s="0" t="n">
        <f aca="false">1+A106</f>
        <v>28</v>
      </c>
      <c r="B110" s="0" t="s">
        <v>1608</v>
      </c>
    </row>
    <row r="111" customFormat="false" ht="15" hidden="false" customHeight="false" outlineLevel="0" collapsed="false">
      <c r="B111" s="0" t="s">
        <v>1609</v>
      </c>
    </row>
    <row r="112" customFormat="false" ht="15" hidden="false" customHeight="false" outlineLevel="0" collapsed="false">
      <c r="B112" s="0" t="s">
        <v>1610</v>
      </c>
    </row>
    <row r="114" customFormat="false" ht="18.75" hidden="false" customHeight="false" outlineLevel="0" collapsed="false">
      <c r="A114" s="0" t="n">
        <f aca="false">1+A110</f>
        <v>29</v>
      </c>
      <c r="B114" s="0" t="s">
        <v>1611</v>
      </c>
    </row>
    <row r="115" customFormat="false" ht="15" hidden="false" customHeight="false" outlineLevel="0" collapsed="false">
      <c r="B115" s="0" t="s">
        <v>1612</v>
      </c>
    </row>
    <row r="116" customFormat="false" ht="15" hidden="false" customHeight="false" outlineLevel="0" collapsed="false">
      <c r="B116" s="0" t="s">
        <v>1613</v>
      </c>
    </row>
    <row r="118" customFormat="false" ht="18.75" hidden="false" customHeight="false" outlineLevel="0" collapsed="false">
      <c r="A118" s="0" t="n">
        <f aca="false">1+A114</f>
        <v>30</v>
      </c>
      <c r="B118" s="0" t="s">
        <v>1614</v>
      </c>
    </row>
    <row r="119" customFormat="false" ht="15" hidden="false" customHeight="false" outlineLevel="0" collapsed="false">
      <c r="B119" s="0" t="s">
        <v>1615</v>
      </c>
    </row>
    <row r="120" customFormat="false" ht="15" hidden="false" customHeight="false" outlineLevel="0" collapsed="false">
      <c r="B120" s="0" t="s">
        <v>1616</v>
      </c>
    </row>
    <row r="122" customFormat="false" ht="18.75" hidden="false" customHeight="false" outlineLevel="0" collapsed="false">
      <c r="A122" s="0" t="n">
        <f aca="false">1+A118</f>
        <v>31</v>
      </c>
      <c r="B122" s="0" t="s">
        <v>1617</v>
      </c>
    </row>
    <row r="123" customFormat="false" ht="15" hidden="false" customHeight="false" outlineLevel="0" collapsed="false">
      <c r="B123" s="0" t="s">
        <v>1618</v>
      </c>
    </row>
    <row r="124" customFormat="false" ht="15" hidden="false" customHeight="false" outlineLevel="0" collapsed="false">
      <c r="B124" s="0" t="s">
        <v>1619</v>
      </c>
    </row>
    <row r="126" customFormat="false" ht="18.75" hidden="false" customHeight="false" outlineLevel="0" collapsed="false">
      <c r="A126" s="0" t="n">
        <f aca="false">1+A122</f>
        <v>32</v>
      </c>
      <c r="B126" s="0" t="s">
        <v>1620</v>
      </c>
    </row>
    <row r="127" customFormat="false" ht="15" hidden="false" customHeight="false" outlineLevel="0" collapsed="false">
      <c r="B127" s="0" t="s">
        <v>1621</v>
      </c>
    </row>
    <row r="128" customFormat="false" ht="15" hidden="false" customHeight="false" outlineLevel="0" collapsed="false">
      <c r="B128" s="0" t="s">
        <v>1622</v>
      </c>
    </row>
    <row r="130" customFormat="false" ht="18.75" hidden="false" customHeight="false" outlineLevel="0" collapsed="false">
      <c r="A130" s="0" t="n">
        <f aca="false">1+A126</f>
        <v>33</v>
      </c>
      <c r="B130" s="0" t="s">
        <v>1623</v>
      </c>
    </row>
    <row r="131" customFormat="false" ht="15" hidden="false" customHeight="false" outlineLevel="0" collapsed="false">
      <c r="B131" s="0" t="s">
        <v>1624</v>
      </c>
    </row>
    <row r="132" customFormat="false" ht="15" hidden="false" customHeight="false" outlineLevel="0" collapsed="false">
      <c r="B132" s="0" t="s">
        <v>1625</v>
      </c>
    </row>
    <row r="134" customFormat="false" ht="18.75" hidden="false" customHeight="false" outlineLevel="0" collapsed="false">
      <c r="A134" s="0" t="n">
        <f aca="false">1+A130</f>
        <v>34</v>
      </c>
      <c r="B134" s="0" t="s">
        <v>1626</v>
      </c>
    </row>
    <row r="135" customFormat="false" ht="15" hidden="false" customHeight="false" outlineLevel="0" collapsed="false">
      <c r="B135" s="0" t="s">
        <v>1627</v>
      </c>
    </row>
    <row r="136" customFormat="false" ht="15" hidden="false" customHeight="false" outlineLevel="0" collapsed="false">
      <c r="B136" s="0" t="s">
        <v>1628</v>
      </c>
    </row>
    <row r="138" customFormat="false" ht="18.75" hidden="false" customHeight="false" outlineLevel="0" collapsed="false">
      <c r="A138" s="0" t="n">
        <f aca="false">1+A134</f>
        <v>35</v>
      </c>
      <c r="B138" s="0" t="s">
        <v>1629</v>
      </c>
    </row>
    <row r="139" customFormat="false" ht="15" hidden="false" customHeight="false" outlineLevel="0" collapsed="false">
      <c r="B139" s="0" t="s">
        <v>1630</v>
      </c>
    </row>
    <row r="140" customFormat="false" ht="15" hidden="false" customHeight="false" outlineLevel="0" collapsed="false">
      <c r="B140" s="0" t="s">
        <v>1631</v>
      </c>
    </row>
    <row r="142" customFormat="false" ht="18.75" hidden="false" customHeight="false" outlineLevel="0" collapsed="false">
      <c r="A142" s="0" t="n">
        <f aca="false">1+A138</f>
        <v>36</v>
      </c>
      <c r="B142" s="0" t="s">
        <v>1632</v>
      </c>
    </row>
    <row r="143" customFormat="false" ht="15" hidden="false" customHeight="false" outlineLevel="0" collapsed="false">
      <c r="B143" s="0" t="s">
        <v>1633</v>
      </c>
    </row>
    <row r="144" customFormat="false" ht="15" hidden="false" customHeight="false" outlineLevel="0" collapsed="false">
      <c r="B144" s="0" t="s">
        <v>1634</v>
      </c>
    </row>
    <row r="146" customFormat="false" ht="18.75" hidden="false" customHeight="false" outlineLevel="0" collapsed="false">
      <c r="A146" s="0" t="n">
        <f aca="false">1+A142</f>
        <v>37</v>
      </c>
      <c r="B146" s="0" t="s">
        <v>1635</v>
      </c>
    </row>
    <row r="147" customFormat="false" ht="15" hidden="false" customHeight="false" outlineLevel="0" collapsed="false">
      <c r="B147" s="0" t="s">
        <v>1636</v>
      </c>
    </row>
    <row r="148" customFormat="false" ht="15" hidden="false" customHeight="false" outlineLevel="0" collapsed="false">
      <c r="B148" s="0" t="s">
        <v>1637</v>
      </c>
    </row>
  </sheetData>
  <hyperlinks>
    <hyperlink ref="B4" r:id="rId1" display="URL: http://ieeexplore.ieee.org/stamp/stamp.jsp?tp=&amp;arnumber=7527666&amp;isnumber=7570335"/>
    <hyperlink ref="B8" r:id="rId2" display="URL: http://ieeexplore.ieee.org/stamp/stamp.jsp?tp=&amp;arnumber=6222007&amp;isnumber=6256723"/>
    <hyperlink ref="B12" r:id="rId3" display="URL: http://ieeexplore.ieee.org/stamp/stamp.jsp?tp=&amp;arnumber=7293674&amp;isnumber=7401212"/>
    <hyperlink ref="B16" r:id="rId4" display="http://ieeexplore.ieee.org/stamp/stamp.jsp?tp=&amp;arnumber=7471467&amp;isnumber=7491413"/>
    <hyperlink ref="B20" r:id="rId5" display="URL: http://ieeexplore.ieee.org/stamp/stamp.jsp?tp=&amp;arnumber=7160842&amp;isnumber=7160805"/>
    <hyperlink ref="B24" r:id="rId6" display="URL: http://ieeexplore.ieee.org/stamp/stamp.jsp?tp=&amp;arnumber=6866146&amp;isnumber=6899760"/>
    <hyperlink ref="B28" r:id="rId7" display="URL: http://ieeexplore.ieee.org/stamp/stamp.jsp?tp=&amp;arnumber=7470473&amp;isnumber=7797597"/>
    <hyperlink ref="B32" r:id="rId8" display="URL: http://ieeexplore.ieee.org/stamp/stamp.jsp?tp=&amp;arnumber=7404267&amp;isnumber=7829491"/>
    <hyperlink ref="B36" r:id="rId9" display="URL: http://ieeexplore.ieee.org/stamp/stamp.jsp?tp=&amp;arnumber=7349136&amp;isnumber=7042252"/>
    <hyperlink ref="B40" r:id="rId10" display="URL: http://ieeexplore.ieee.org/stamp/stamp.jsp?tp=&amp;arnumber=6504956&amp;isnumber=6504946"/>
    <hyperlink ref="B44" r:id="rId11" display="URL: http://ieeexplore.ieee.org/stamp/stamp.jsp?tp=&amp;arnumber=6730899&amp;isnumber=6945396"/>
    <hyperlink ref="B48" r:id="rId12" display="URL: http://ieeexplore.ieee.org/stamp/stamp.jsp?tp=&amp;arnumber=6719563&amp;isnumber=6898047"/>
    <hyperlink ref="B52" r:id="rId13" display="URL: http://ieeexplore.ieee.org/stamp/stamp.jsp?tp=&amp;arnumber=7103337&amp;isnumber=7434085"/>
    <hyperlink ref="B56" r:id="rId14" display="URL: http://ieeexplore.ieee.org/stamp/stamp.jsp?tp=&amp;arnumber=7000606&amp;isnumber=7206790"/>
    <hyperlink ref="B60" r:id="rId15" display="URL: http://ieeexplore.ieee.org/stamp/stamp.jsp?tp=&amp;arnumber=7908958&amp;isnumber=8038140"/>
    <hyperlink ref="B64" r:id="rId16" display="URL: http://ieeexplore.ieee.org/stamp/stamp.jsp?tp=&amp;arnumber=8085130&amp;isnumber=7859429"/>
    <hyperlink ref="B68" r:id="rId17" display="URL: http://ieeexplore.ieee.org/stamp/stamp.jsp?tp=&amp;arnumber=7748638&amp;isnumber=7778340"/>
    <hyperlink ref="B72" r:id="rId18" display="URL: http://ieeexplore.ieee.org/stamp/stamp.jsp?tp=&amp;arnumber=7588107&amp;isnumber=8113707"/>
    <hyperlink ref="B76" r:id="rId19" display="URL: http://ieeexplore.ieee.org/stamp/stamp.jsp?tp=&amp;arnumber=7021915&amp;isnumber=7328787"/>
    <hyperlink ref="B80" r:id="rId20" display="URL: http://ieeexplore.ieee.org/stamp/stamp.jsp?tp=&amp;arnumber=7536149&amp;isnumber=7792753"/>
    <hyperlink ref="B84" r:id="rId21" display="URL: http://ieeexplore.ieee.org/stamp/stamp.jsp?tp=&amp;arnumber=7348721&amp;isnumber=7426429"/>
    <hyperlink ref="B88" r:id="rId22" display="URL: http://ieeexplore.ieee.org/stamp/stamp.jsp?tp=&amp;arnumber=7115113&amp;isnumber=7452443"/>
    <hyperlink ref="B92" r:id="rId23" display="URL: http://ieeexplore.ieee.org/stamp/stamp.jsp?tp=&amp;arnumber=7498649&amp;isnumber=7542104"/>
    <hyperlink ref="B96" r:id="rId24" display="URL: http://ieeexplore.ieee.org/stamp/stamp.jsp?tp=&amp;arnumber=7295596&amp;isnumber=7586170"/>
    <hyperlink ref="B100" r:id="rId25" display="URL: http://ieeexplore.ieee.org/stamp/stamp.jsp?tp=&amp;arnumber=7052327&amp;isnumber=7355418"/>
    <hyperlink ref="B104" r:id="rId26" display="URL: http://ieeexplore.ieee.org/stamp/stamp.jsp?tp=&amp;arnumber=6615928&amp;isnumber=6763171"/>
    <hyperlink ref="B112" r:id="rId27" display="URL: http://ieeexplore.ieee.org/stamp/stamp.jsp?tp=&amp;arnumber=7559078&amp;isnumber=7559065"/>
    <hyperlink ref="B116" r:id="rId28" display="URL: http://ieeexplore.ieee.org/stamp/stamp.jsp?tp=&amp;arnumber=7123635&amp;isnumber=7322313"/>
    <hyperlink ref="B120" r:id="rId29" display="URL: http://ieeexplore.ieee.org/stamp/stamp.jsp?tp=&amp;arnumber=6656874&amp;isnumber=6727428"/>
    <hyperlink ref="B124" r:id="rId30" display="URL: http://ieeexplore.ieee.org/stamp/stamp.jsp?tp=&amp;arnumber=6891215&amp;isnumber=6899762"/>
    <hyperlink ref="B128" r:id="rId31" display="URL: http://ieeexplore.ieee.org/stamp/stamp.jsp?tp=&amp;arnumber=7889638&amp;isnumber=7889632"/>
    <hyperlink ref="B132" r:id="rId32" display="URL: http://ieeexplore.ieee.org/stamp/stamp.jsp?tp=&amp;arnumber=7433451&amp;isnumber=7876876"/>
    <hyperlink ref="B136" r:id="rId33" display="URL: http://ieeexplore.ieee.org/stamp/stamp.jsp?tp=&amp;arnumber=6704311&amp;isnumber=6914636"/>
    <hyperlink ref="B140" r:id="rId34" display="URL: http://ieeexplore.ieee.org/stamp/stamp.jsp?tp=&amp;arnumber=7539280&amp;isnumber=7529254"/>
    <hyperlink ref="B144" r:id="rId35" display="URL: http://ieeexplore.ieee.org/stamp/stamp.jsp?tp=&amp;arnumber=7403893&amp;isnumber=7419207"/>
    <hyperlink ref="B148" r:id="rId36" display="URL: http://ieeexplore.ieee.org/stamp/stamp.jsp?tp=&amp;arnumber=6035797&amp;isnumber=616919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9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M19" activeCellId="0" sqref="M19"/>
    </sheetView>
  </sheetViews>
  <sheetFormatPr defaultRowHeight="15"/>
  <cols>
    <col collapsed="false" hidden="false" max="1" min="1" style="0" width="3.42914979757085"/>
    <col collapsed="false" hidden="false" max="2" min="2" style="0" width="19.5748987854251"/>
    <col collapsed="false" hidden="false" max="3" min="3" style="0" width="11.7125506072874"/>
    <col collapsed="false" hidden="false" max="4" min="4" style="0" width="11.4251012145749"/>
    <col collapsed="false" hidden="false" max="5" min="5" style="0" width="11.8542510121458"/>
    <col collapsed="false" hidden="false" max="7" min="6" style="0" width="8.85425101214575"/>
    <col collapsed="false" hidden="false" max="8" min="8" style="0" width="16.8542510121458"/>
    <col collapsed="false" hidden="false" max="9" min="9" style="0" width="19.5748987854251"/>
    <col collapsed="false" hidden="false" max="10" min="10" style="0" width="3.42914979757085"/>
    <col collapsed="false" hidden="false" max="1025" min="11" style="0" width="8.85425101214575"/>
  </cols>
  <sheetData>
    <row r="1" customFormat="false" ht="15" hidden="false" customHeight="false" outlineLevel="0" collapsed="false">
      <c r="A1" s="37" t="s">
        <v>0</v>
      </c>
      <c r="B1" s="0" t="s">
        <v>1638</v>
      </c>
      <c r="C1" s="0" t="s">
        <v>32</v>
      </c>
      <c r="D1" s="37" t="s">
        <v>1639</v>
      </c>
      <c r="E1" s="37"/>
    </row>
    <row r="2" customFormat="false" ht="15" hidden="false" customHeight="false" outlineLevel="0" collapsed="false">
      <c r="A2" s="37"/>
      <c r="D2" s="0" t="s">
        <v>1640</v>
      </c>
      <c r="E2" s="0" t="s">
        <v>1641</v>
      </c>
      <c r="H2" s="0" t="s">
        <v>1642</v>
      </c>
      <c r="I2" s="0" t="s">
        <v>32</v>
      </c>
    </row>
    <row r="3" customFormat="false" ht="15" hidden="false" customHeight="false" outlineLevel="0" collapsed="false">
      <c r="A3" s="0" t="n">
        <v>1</v>
      </c>
      <c r="B3" s="0" t="s">
        <v>1643</v>
      </c>
      <c r="C3" s="0" t="n">
        <f aca="false">E3+D3</f>
        <v>1</v>
      </c>
      <c r="D3" s="0" t="n">
        <v>1</v>
      </c>
      <c r="E3" s="0" t="n">
        <v>0</v>
      </c>
      <c r="H3" s="0" t="str">
        <f aca="false">B3</f>
        <v>Huang</v>
      </c>
      <c r="I3" s="0" t="n">
        <f aca="false">C3</f>
        <v>1</v>
      </c>
    </row>
    <row r="4" customFormat="false" ht="15" hidden="false" customHeight="false" outlineLevel="0" collapsed="false">
      <c r="A4" s="0" t="n">
        <v>2</v>
      </c>
      <c r="B4" s="0" t="s">
        <v>428</v>
      </c>
      <c r="C4" s="0" t="n">
        <f aca="false">E4+D4</f>
        <v>1</v>
      </c>
      <c r="D4" s="0" t="n">
        <v>1</v>
      </c>
      <c r="E4" s="0" t="n">
        <v>0</v>
      </c>
      <c r="H4" s="0" t="str">
        <f aca="false">B4</f>
        <v>A. Castaño</v>
      </c>
      <c r="I4" s="0" t="n">
        <f aca="false">C4</f>
        <v>1</v>
      </c>
    </row>
    <row r="5" customFormat="false" ht="15" hidden="false" customHeight="false" outlineLevel="0" collapsed="false">
      <c r="A5" s="0" t="n">
        <v>3</v>
      </c>
      <c r="B5" s="0" t="s">
        <v>1644</v>
      </c>
      <c r="C5" s="0" t="n">
        <f aca="false">E5+D5</f>
        <v>1</v>
      </c>
      <c r="D5" s="0" t="n">
        <v>1</v>
      </c>
      <c r="E5" s="0" t="n">
        <v>0</v>
      </c>
      <c r="H5" s="0" t="str">
        <f aca="false">B5</f>
        <v>A Jirayusakul</v>
      </c>
      <c r="I5" s="0" t="n">
        <f aca="false">C5</f>
        <v>1</v>
      </c>
    </row>
    <row r="6" customFormat="false" ht="15" hidden="false" customHeight="false" outlineLevel="0" collapsed="false">
      <c r="A6" s="0" t="n">
        <v>4</v>
      </c>
      <c r="B6" s="0" t="s">
        <v>1645</v>
      </c>
      <c r="C6" s="0" t="n">
        <f aca="false">E6+D6</f>
        <v>1</v>
      </c>
      <c r="D6" s="0" t="n">
        <v>0</v>
      </c>
      <c r="E6" s="0" t="n">
        <v>1</v>
      </c>
      <c r="H6" s="0" t="str">
        <f aca="false">B6</f>
        <v>S. Auwatanamongkol</v>
      </c>
      <c r="I6" s="0" t="n">
        <f aca="false">C6</f>
        <v>1</v>
      </c>
    </row>
    <row r="7" customFormat="false" ht="15" hidden="false" customHeight="false" outlineLevel="0" collapsed="false">
      <c r="A7" s="0" t="n">
        <v>5</v>
      </c>
      <c r="B7" s="0" t="s">
        <v>1646</v>
      </c>
      <c r="C7" s="0" t="n">
        <f aca="false">E7+D7</f>
        <v>2</v>
      </c>
      <c r="D7" s="0" t="n">
        <v>1</v>
      </c>
      <c r="E7" s="0" t="n">
        <v>1</v>
      </c>
      <c r="H7" s="0" t="str">
        <f aca="false">B7</f>
        <v>Wang</v>
      </c>
      <c r="I7" s="0" t="n">
        <f aca="false">C7</f>
        <v>2</v>
      </c>
    </row>
    <row r="8" customFormat="false" ht="15" hidden="false" customHeight="false" outlineLevel="0" collapsed="false">
      <c r="A8" s="0" t="n">
        <v>6</v>
      </c>
      <c r="B8" s="0" t="s">
        <v>1647</v>
      </c>
      <c r="C8" s="0" t="n">
        <f aca="false">E8+D8</f>
        <v>2</v>
      </c>
      <c r="D8" s="0" t="n">
        <v>1</v>
      </c>
      <c r="E8" s="0" t="n">
        <v>1</v>
      </c>
      <c r="H8" s="0" t="str">
        <f aca="false">B8</f>
        <v>Liu</v>
      </c>
      <c r="I8" s="0" t="n">
        <f aca="false">C8</f>
        <v>2</v>
      </c>
    </row>
    <row r="9" customFormat="false" ht="15" hidden="false" customHeight="false" outlineLevel="0" collapsed="false">
      <c r="A9" s="0" t="n">
        <v>7</v>
      </c>
      <c r="B9" s="0" t="s">
        <v>1648</v>
      </c>
      <c r="C9" s="0" t="n">
        <v>2</v>
      </c>
      <c r="D9" s="0" t="n">
        <v>2</v>
      </c>
      <c r="E9" s="0" t="n">
        <v>0</v>
      </c>
      <c r="H9" s="0" t="str">
        <f aca="false">B9</f>
        <v>A. K. Qin</v>
      </c>
      <c r="I9" s="0" t="n">
        <f aca="false">C9</f>
        <v>2</v>
      </c>
    </row>
    <row r="10" customFormat="false" ht="15" hidden="false" customHeight="false" outlineLevel="0" collapsed="false">
      <c r="A10" s="0" t="n">
        <v>8</v>
      </c>
      <c r="B10" s="0" t="s">
        <v>1649</v>
      </c>
      <c r="C10" s="0" t="n">
        <f aca="false">E10+D10</f>
        <v>3</v>
      </c>
      <c r="D10" s="0" t="n">
        <v>1</v>
      </c>
      <c r="E10" s="0" t="n">
        <v>2</v>
      </c>
      <c r="H10" s="0" t="str">
        <f aca="false">B10</f>
        <v>Kasun</v>
      </c>
      <c r="I10" s="0" t="n">
        <f aca="false">C10</f>
        <v>3</v>
      </c>
    </row>
    <row r="70" customFormat="false" ht="15" hidden="false" customHeight="false" outlineLevel="0" collapsed="false">
      <c r="A70" s="37" t="s">
        <v>0</v>
      </c>
      <c r="B70" s="0" t="s">
        <v>1638</v>
      </c>
      <c r="D70" s="37" t="s">
        <v>1639</v>
      </c>
      <c r="E70" s="37"/>
    </row>
    <row r="71" customFormat="false" ht="15" hidden="false" customHeight="false" outlineLevel="0" collapsed="false">
      <c r="A71" s="37"/>
      <c r="B71" s="0" t="s">
        <v>1638</v>
      </c>
      <c r="D71" s="0" t="s">
        <v>1640</v>
      </c>
      <c r="E71" s="0" t="s">
        <v>1641</v>
      </c>
    </row>
    <row r="72" customFormat="false" ht="15" hidden="false" customHeight="false" outlineLevel="0" collapsed="false">
      <c r="A72" s="0" t="n">
        <v>1</v>
      </c>
      <c r="B72" s="0" t="s">
        <v>1650</v>
      </c>
      <c r="D72" s="0" t="n">
        <v>1</v>
      </c>
    </row>
    <row r="73" customFormat="false" ht="15" hidden="false" customHeight="false" outlineLevel="0" collapsed="false">
      <c r="A73" s="0" t="n">
        <v>2</v>
      </c>
      <c r="B73" s="0" t="s">
        <v>1651</v>
      </c>
      <c r="E73" s="0" t="n">
        <v>1</v>
      </c>
    </row>
    <row r="74" customFormat="false" ht="15" hidden="false" customHeight="false" outlineLevel="0" collapsed="false">
      <c r="A74" s="0" t="n">
        <v>3</v>
      </c>
      <c r="B74" s="0" t="s">
        <v>1644</v>
      </c>
      <c r="D74" s="0" t="n">
        <v>1</v>
      </c>
    </row>
    <row r="75" customFormat="false" ht="15" hidden="false" customHeight="false" outlineLevel="0" collapsed="false">
      <c r="A75" s="0" t="n">
        <v>4</v>
      </c>
      <c r="B75" s="0" t="s">
        <v>1645</v>
      </c>
      <c r="E75" s="0" t="n">
        <v>1</v>
      </c>
    </row>
    <row r="76" customFormat="false" ht="15" hidden="false" customHeight="false" outlineLevel="0" collapsed="false">
      <c r="A76" s="0" t="n">
        <v>5</v>
      </c>
      <c r="B76" s="0" t="s">
        <v>1652</v>
      </c>
    </row>
    <row r="77" customFormat="false" ht="15" hidden="false" customHeight="false" outlineLevel="0" collapsed="false">
      <c r="A77" s="0" t="n">
        <v>6</v>
      </c>
      <c r="B77" s="0" t="s">
        <v>1653</v>
      </c>
      <c r="E77" s="0" t="n">
        <v>1</v>
      </c>
    </row>
    <row r="78" customFormat="false" ht="15" hidden="false" customHeight="false" outlineLevel="0" collapsed="false">
      <c r="A78" s="0" t="n">
        <v>7</v>
      </c>
      <c r="B78" s="0" t="s">
        <v>1654</v>
      </c>
      <c r="D78" s="0" t="n">
        <v>1</v>
      </c>
    </row>
    <row r="79" customFormat="false" ht="15" hidden="false" customHeight="false" outlineLevel="0" collapsed="false">
      <c r="A79" s="0" t="n">
        <v>8</v>
      </c>
      <c r="B79" s="0" t="s">
        <v>1655</v>
      </c>
      <c r="E79" s="0" t="n">
        <v>1</v>
      </c>
    </row>
    <row r="80" customFormat="false" ht="15" hidden="false" customHeight="false" outlineLevel="0" collapsed="false">
      <c r="A80" s="0" t="n">
        <v>9</v>
      </c>
      <c r="B80" s="0" t="s">
        <v>1656</v>
      </c>
      <c r="D80" s="0" t="n">
        <v>1</v>
      </c>
    </row>
    <row r="81" customFormat="false" ht="15" hidden="false" customHeight="false" outlineLevel="0" collapsed="false">
      <c r="A81" s="0" t="n">
        <v>10</v>
      </c>
      <c r="B81" s="0" t="s">
        <v>1657</v>
      </c>
      <c r="E81" s="0" t="n">
        <v>1</v>
      </c>
    </row>
    <row r="82" customFormat="false" ht="15" hidden="false" customHeight="false" outlineLevel="0" collapsed="false">
      <c r="A82" s="0" t="n">
        <v>11</v>
      </c>
      <c r="B82" s="0" t="s">
        <v>1658</v>
      </c>
      <c r="E82" s="0" t="n">
        <v>1</v>
      </c>
    </row>
    <row r="83" customFormat="false" ht="15" hidden="false" customHeight="false" outlineLevel="0" collapsed="false">
      <c r="A83" s="0" t="n">
        <v>12</v>
      </c>
      <c r="B83" s="0" t="s">
        <v>1659</v>
      </c>
      <c r="D83" s="0" t="n">
        <v>1</v>
      </c>
    </row>
    <row r="84" customFormat="false" ht="15" hidden="false" customHeight="false" outlineLevel="0" collapsed="false">
      <c r="A84" s="0" t="n">
        <v>13</v>
      </c>
      <c r="B84" s="0" t="s">
        <v>1660</v>
      </c>
      <c r="E84" s="0" t="n">
        <v>1</v>
      </c>
    </row>
    <row r="85" customFormat="false" ht="15" hidden="false" customHeight="false" outlineLevel="0" collapsed="false">
      <c r="A85" s="0" t="n">
        <v>14</v>
      </c>
      <c r="B85" s="0" t="s">
        <v>1661</v>
      </c>
    </row>
    <row r="86" customFormat="false" ht="15" hidden="false" customHeight="false" outlineLevel="0" collapsed="false">
      <c r="A86" s="0" t="n">
        <v>15</v>
      </c>
      <c r="B86" s="0" t="s">
        <v>1662</v>
      </c>
      <c r="D86" s="0" t="n">
        <v>1</v>
      </c>
    </row>
    <row r="87" customFormat="false" ht="15" hidden="false" customHeight="false" outlineLevel="0" collapsed="false">
      <c r="A87" s="0" t="n">
        <v>16</v>
      </c>
      <c r="B87" s="0" t="s">
        <v>1648</v>
      </c>
      <c r="D87" s="0" t="n">
        <v>2</v>
      </c>
    </row>
    <row r="88" customFormat="false" ht="15" hidden="false" customHeight="false" outlineLevel="0" collapsed="false">
      <c r="A88" s="0" t="n">
        <v>17</v>
      </c>
      <c r="B88" s="0" t="s">
        <v>1663</v>
      </c>
      <c r="E88" s="0" t="n">
        <v>2</v>
      </c>
    </row>
    <row r="89" customFormat="false" ht="15" hidden="false" customHeight="false" outlineLevel="0" collapsed="false">
      <c r="A89" s="0" t="n">
        <v>18</v>
      </c>
      <c r="B89" s="0" t="s">
        <v>1664</v>
      </c>
      <c r="D89" s="0" t="n">
        <v>1</v>
      </c>
      <c r="E89" s="0" t="n">
        <v>1</v>
      </c>
    </row>
    <row r="90" customFormat="false" ht="15" hidden="false" customHeight="false" outlineLevel="0" collapsed="false">
      <c r="A90" s="0" t="n">
        <v>19</v>
      </c>
      <c r="B90" s="0" t="s">
        <v>1665</v>
      </c>
      <c r="D90" s="0" t="n">
        <v>1</v>
      </c>
    </row>
    <row r="91" customFormat="false" ht="15" hidden="false" customHeight="false" outlineLevel="0" collapsed="false">
      <c r="A91" s="0" t="n">
        <v>20</v>
      </c>
      <c r="B91" s="0" t="s">
        <v>1666</v>
      </c>
      <c r="D91" s="0" t="n">
        <v>2</v>
      </c>
      <c r="E91" s="0" t="n">
        <v>2</v>
      </c>
    </row>
    <row r="92" customFormat="false" ht="15" hidden="false" customHeight="false" outlineLevel="0" collapsed="false">
      <c r="A92" s="0" t="n">
        <v>21</v>
      </c>
      <c r="B92" s="0" t="s">
        <v>1667</v>
      </c>
      <c r="E92" s="0" t="n">
        <v>3</v>
      </c>
    </row>
    <row r="93" customFormat="false" ht="15" hidden="false" customHeight="false" outlineLevel="0" collapsed="false">
      <c r="A93" s="0" t="n">
        <v>22</v>
      </c>
      <c r="B93" s="0" t="s">
        <v>1668</v>
      </c>
      <c r="E93" s="0" t="n">
        <v>3</v>
      </c>
    </row>
    <row r="94" customFormat="false" ht="15" hidden="false" customHeight="false" outlineLevel="0" collapsed="false">
      <c r="A94" s="0" t="n">
        <v>23</v>
      </c>
      <c r="B94" s="0" t="s">
        <v>1669</v>
      </c>
      <c r="D94" s="0" t="n">
        <v>1</v>
      </c>
    </row>
    <row r="95" customFormat="false" ht="15" hidden="false" customHeight="false" outlineLevel="0" collapsed="false">
      <c r="A95" s="0" t="n">
        <v>24</v>
      </c>
      <c r="B95" s="0" t="s">
        <v>1670</v>
      </c>
      <c r="D95" s="0" t="n">
        <v>1</v>
      </c>
      <c r="E95" s="0" t="n">
        <v>3</v>
      </c>
    </row>
  </sheetData>
  <mergeCells count="4">
    <mergeCell ref="A1:A2"/>
    <mergeCell ref="D1:E1"/>
    <mergeCell ref="A70:A71"/>
    <mergeCell ref="D70:E7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windowProtection="false" showFormulas="false" showGridLines="true" showRowColHeaders="true" showZeros="true" rightToLeft="false" tabSelected="false" showOutlineSymbols="true" defaultGridColor="true" view="normal" topLeftCell="A40" colorId="64" zoomScale="65" zoomScaleNormal="65" zoomScalePageLayoutView="100" workbookViewId="0">
      <selection pane="topLeft" activeCell="M19" activeCellId="0" sqref="M19"/>
    </sheetView>
  </sheetViews>
  <sheetFormatPr defaultRowHeight="15"/>
  <cols>
    <col collapsed="false" hidden="false" max="1" min="1" style="0" width="8.57085020242915"/>
    <col collapsed="false" hidden="false" max="2" min="2" style="0" width="29.2874493927125"/>
    <col collapsed="false" hidden="false" max="1025" min="3" style="0" width="8.57085020242915"/>
  </cols>
  <sheetData>
    <row r="1" customFormat="false" ht="15" hidden="false" customHeight="false" outlineLevel="0" collapsed="false">
      <c r="A1" s="0" t="s">
        <v>0</v>
      </c>
      <c r="B1" s="0" t="s">
        <v>1671</v>
      </c>
      <c r="C1" s="0" t="s">
        <v>1672</v>
      </c>
    </row>
    <row r="2" customFormat="false" ht="15" hidden="false" customHeight="false" outlineLevel="0" collapsed="false">
      <c r="B2" s="0" t="s">
        <v>1673</v>
      </c>
      <c r="C2" s="0" t="n">
        <v>3</v>
      </c>
    </row>
    <row r="3" customFormat="false" ht="15" hidden="false" customHeight="false" outlineLevel="0" collapsed="false">
      <c r="B3" s="0" t="s">
        <v>1674</v>
      </c>
      <c r="C3" s="0" t="n">
        <v>4</v>
      </c>
    </row>
    <row r="4" customFormat="false" ht="15" hidden="false" customHeight="false" outlineLevel="0" collapsed="false">
      <c r="B4" s="0" t="s">
        <v>1675</v>
      </c>
      <c r="C4" s="0" t="n">
        <v>1</v>
      </c>
    </row>
    <row r="5" customFormat="false" ht="15" hidden="false" customHeight="false" outlineLevel="0" collapsed="false">
      <c r="B5" s="0" t="s">
        <v>1676</v>
      </c>
      <c r="C5" s="0" t="n">
        <v>1</v>
      </c>
    </row>
    <row r="6" customFormat="false" ht="15" hidden="false" customHeight="false" outlineLevel="0" collapsed="false">
      <c r="B6" s="0" t="s">
        <v>1677</v>
      </c>
      <c r="C6" s="0" t="n">
        <v>1</v>
      </c>
    </row>
    <row r="7" customFormat="false" ht="15" hidden="false" customHeight="false" outlineLevel="0" collapsed="false">
      <c r="B7" s="0" t="s">
        <v>1678</v>
      </c>
      <c r="C7" s="0" t="n">
        <v>2</v>
      </c>
    </row>
    <row r="8" customFormat="false" ht="15" hidden="false" customHeight="false" outlineLevel="0" collapsed="false">
      <c r="B8" s="0" t="s">
        <v>1679</v>
      </c>
      <c r="C8" s="0" t="n">
        <v>1</v>
      </c>
    </row>
    <row r="9" customFormat="false" ht="15" hidden="false" customHeight="false" outlineLevel="0" collapsed="false">
      <c r="B9" s="0" t="s">
        <v>1000</v>
      </c>
      <c r="C9" s="0" t="n">
        <v>2</v>
      </c>
    </row>
    <row r="10" customFormat="false" ht="15" hidden="false" customHeight="false" outlineLevel="0" collapsed="false">
      <c r="B10" s="0" t="s">
        <v>844</v>
      </c>
      <c r="C10" s="0" t="n">
        <v>6</v>
      </c>
    </row>
    <row r="11" customFormat="false" ht="15" hidden="false" customHeight="false" outlineLevel="0" collapsed="false">
      <c r="B11" s="0" t="s">
        <v>1680</v>
      </c>
      <c r="C11" s="0" t="n">
        <v>1</v>
      </c>
    </row>
    <row r="21" customFormat="false" ht="15" hidden="false" customHeight="false" outlineLevel="0" collapsed="false">
      <c r="B21" s="0" t="s">
        <v>1681</v>
      </c>
    </row>
    <row r="22" customFormat="false" ht="15" hidden="false" customHeight="false" outlineLevel="0" collapsed="false">
      <c r="B22" s="0" t="n">
        <v>1996</v>
      </c>
      <c r="C22" s="0" t="n">
        <v>1</v>
      </c>
    </row>
    <row r="23" customFormat="false" ht="15" hidden="false" customHeight="false" outlineLevel="0" collapsed="false">
      <c r="B23" s="0" t="n">
        <v>2001</v>
      </c>
      <c r="C23" s="0" t="n">
        <v>2</v>
      </c>
    </row>
    <row r="24" customFormat="false" ht="15" hidden="false" customHeight="false" outlineLevel="0" collapsed="false">
      <c r="B24" s="0" t="n">
        <v>2004</v>
      </c>
      <c r="C24" s="0" t="n">
        <v>2</v>
      </c>
    </row>
    <row r="25" customFormat="false" ht="15" hidden="false" customHeight="false" outlineLevel="0" collapsed="false">
      <c r="B25" s="0" t="n">
        <v>2005</v>
      </c>
      <c r="C25" s="0" t="n">
        <v>2</v>
      </c>
    </row>
    <row r="26" customFormat="false" ht="15" hidden="false" customHeight="false" outlineLevel="0" collapsed="false">
      <c r="B26" s="0" t="n">
        <v>2006</v>
      </c>
      <c r="C26" s="0" t="n">
        <v>1</v>
      </c>
    </row>
    <row r="27" customFormat="false" ht="15" hidden="false" customHeight="false" outlineLevel="0" collapsed="false">
      <c r="B27" s="0" t="n">
        <v>2007</v>
      </c>
      <c r="C27" s="0" t="n">
        <v>1</v>
      </c>
    </row>
    <row r="28" customFormat="false" ht="15" hidden="false" customHeight="false" outlineLevel="0" collapsed="false">
      <c r="B28" s="0" t="n">
        <v>2008</v>
      </c>
      <c r="C28" s="0" t="n">
        <v>2</v>
      </c>
    </row>
    <row r="29" customFormat="false" ht="15" hidden="false" customHeight="false" outlineLevel="0" collapsed="false">
      <c r="B29" s="0" t="n">
        <v>2009</v>
      </c>
      <c r="C29" s="0" t="n">
        <v>2</v>
      </c>
    </row>
    <row r="30" customFormat="false" ht="15" hidden="false" customHeight="false" outlineLevel="0" collapsed="false">
      <c r="B30" s="0" t="n">
        <v>2011</v>
      </c>
      <c r="C30" s="0" t="n">
        <v>3</v>
      </c>
    </row>
    <row r="31" customFormat="false" ht="15" hidden="false" customHeight="false" outlineLevel="0" collapsed="false">
      <c r="B31" s="0" t="n">
        <v>2012</v>
      </c>
      <c r="C31" s="0" t="n">
        <v>1</v>
      </c>
    </row>
    <row r="32" customFormat="false" ht="15" hidden="false" customHeight="false" outlineLevel="0" collapsed="false">
      <c r="B32" s="0" t="n">
        <v>2013</v>
      </c>
      <c r="C32" s="0" t="n">
        <v>1</v>
      </c>
    </row>
    <row r="33" customFormat="false" ht="15" hidden="false" customHeight="false" outlineLevel="0" collapsed="false">
      <c r="B33" s="0" t="n">
        <v>2014</v>
      </c>
      <c r="C33" s="0" t="n">
        <v>2</v>
      </c>
    </row>
    <row r="34" customFormat="false" ht="15" hidden="false" customHeight="false" outlineLevel="0" collapsed="false">
      <c r="B34" s="0" t="n">
        <v>2015</v>
      </c>
      <c r="C34" s="0" t="n">
        <v>1</v>
      </c>
    </row>
    <row r="35" customFormat="false" ht="15" hidden="false" customHeight="false" outlineLevel="0" collapsed="false">
      <c r="B35" s="0" t="n">
        <v>2017</v>
      </c>
      <c r="C35" s="0" t="n">
        <v>1</v>
      </c>
    </row>
    <row r="37" customFormat="false" ht="15" hidden="false" customHeight="false" outlineLevel="0" collapsed="false">
      <c r="C37" s="0" t="n">
        <f aca="false">SUM(C22:C35)</f>
        <v>22</v>
      </c>
    </row>
    <row r="40" customFormat="false" ht="15" hidden="false" customHeight="false" outlineLevel="0" collapsed="false">
      <c r="B40" s="0" t="n">
        <v>2008</v>
      </c>
      <c r="C40" s="0" t="n">
        <v>1</v>
      </c>
    </row>
    <row r="41" customFormat="false" ht="15" hidden="false" customHeight="false" outlineLevel="0" collapsed="false">
      <c r="B41" s="0" t="n">
        <v>2009</v>
      </c>
      <c r="C41" s="0" t="n">
        <v>1</v>
      </c>
    </row>
    <row r="42" customFormat="false" ht="15" hidden="false" customHeight="false" outlineLevel="0" collapsed="false">
      <c r="B42" s="0" t="n">
        <v>2011</v>
      </c>
      <c r="C42" s="0" t="n">
        <v>1</v>
      </c>
    </row>
    <row r="43" customFormat="false" ht="15" hidden="false" customHeight="false" outlineLevel="0" collapsed="false">
      <c r="B43" s="0" t="n">
        <v>2012</v>
      </c>
      <c r="C43" s="0" t="n">
        <v>1</v>
      </c>
    </row>
    <row r="44" customFormat="false" ht="15" hidden="false" customHeight="false" outlineLevel="0" collapsed="false">
      <c r="B44" s="0" t="n">
        <v>2013</v>
      </c>
      <c r="C44" s="0" t="n">
        <v>1</v>
      </c>
    </row>
    <row r="45" customFormat="false" ht="15" hidden="false" customHeight="false" outlineLevel="0" collapsed="false">
      <c r="B45" s="0" t="n">
        <v>2014</v>
      </c>
      <c r="C45" s="0" t="n">
        <v>2</v>
      </c>
    </row>
    <row r="46" customFormat="false" ht="15" hidden="false" customHeight="false" outlineLevel="0" collapsed="false">
      <c r="B46" s="0" t="n">
        <v>2015</v>
      </c>
      <c r="C46" s="0" t="n">
        <v>2</v>
      </c>
    </row>
    <row r="47" customFormat="false" ht="15" hidden="false" customHeight="false" outlineLevel="0" collapsed="false">
      <c r="B47" s="0" t="n">
        <v>2016</v>
      </c>
      <c r="C47" s="0" t="n">
        <v>3</v>
      </c>
    </row>
    <row r="48" customFormat="false" ht="15" hidden="false" customHeight="false" outlineLevel="0" collapsed="false">
      <c r="B48" s="0" t="n">
        <v>2017</v>
      </c>
      <c r="C48" s="0" t="n">
        <v>2</v>
      </c>
    </row>
    <row r="49" customFormat="false" ht="15" hidden="false" customHeight="false" outlineLevel="0" collapsed="false">
      <c r="C49" s="0" t="n">
        <f aca="false">SUM(C40:C48)</f>
        <v>14</v>
      </c>
    </row>
    <row r="57" customFormat="false" ht="15" hidden="false" customHeight="false" outlineLevel="0" collapsed="false">
      <c r="B57" s="0" t="s">
        <v>1000</v>
      </c>
      <c r="C57" s="0" t="n">
        <v>1</v>
      </c>
    </row>
    <row r="58" customFormat="false" ht="15" hidden="false" customHeight="false" outlineLevel="0" collapsed="false">
      <c r="B58" s="0" t="s">
        <v>1680</v>
      </c>
      <c r="C58" s="0" t="n">
        <v>1</v>
      </c>
    </row>
    <row r="59" customFormat="false" ht="15" hidden="false" customHeight="false" outlineLevel="0" collapsed="false">
      <c r="B59" s="0" t="s">
        <v>1678</v>
      </c>
      <c r="C59" s="0" t="n">
        <v>2</v>
      </c>
    </row>
    <row r="60" customFormat="false" ht="15" hidden="false" customHeight="false" outlineLevel="0" collapsed="false">
      <c r="B60" s="0" t="s">
        <v>1674</v>
      </c>
      <c r="C60" s="0" t="n">
        <v>3</v>
      </c>
    </row>
    <row r="61" customFormat="false" ht="14.25" hidden="false" customHeight="true" outlineLevel="0" collapsed="false">
      <c r="B61" s="0" t="s">
        <v>1673</v>
      </c>
      <c r="C61" s="0" t="n">
        <v>3</v>
      </c>
    </row>
    <row r="62" customFormat="false" ht="15" hidden="false" customHeight="false" outlineLevel="0" collapsed="false">
      <c r="B62" s="0" t="s">
        <v>844</v>
      </c>
      <c r="C62" s="0" t="n">
        <v>4</v>
      </c>
    </row>
  </sheetData>
  <hyperlinks>
    <hyperlink ref="B6" r:id="rId1" display="Artificial Intelligence and Soft Computi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B4:D2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M19" activeCellId="0" sqref="M19"/>
    </sheetView>
  </sheetViews>
  <sheetFormatPr defaultRowHeight="15"/>
  <cols>
    <col collapsed="false" hidden="false" max="1" min="1" style="0" width="8.57085020242915"/>
    <col collapsed="false" hidden="false" max="2" min="2" style="0" width="5.71255060728745"/>
    <col collapsed="false" hidden="false" max="3" min="3" style="0" width="30.4210526315789"/>
    <col collapsed="false" hidden="false" max="1025" min="4" style="0" width="8.57085020242915"/>
  </cols>
  <sheetData>
    <row r="4" customFormat="false" ht="15" hidden="false" customHeight="false" outlineLevel="0" collapsed="false">
      <c r="B4" s="0" t="s">
        <v>0</v>
      </c>
      <c r="C4" s="0" t="s">
        <v>14</v>
      </c>
      <c r="D4" s="0" t="s">
        <v>1672</v>
      </c>
    </row>
    <row r="5" customFormat="false" ht="15" hidden="false" customHeight="false" outlineLevel="0" collapsed="false">
      <c r="B5" s="0" t="n">
        <v>1</v>
      </c>
      <c r="C5" s="0" t="s">
        <v>1682</v>
      </c>
      <c r="D5" s="0" t="n">
        <v>4</v>
      </c>
    </row>
    <row r="6" customFormat="false" ht="15" hidden="false" customHeight="false" outlineLevel="0" collapsed="false">
      <c r="B6" s="0" t="n">
        <v>2</v>
      </c>
      <c r="C6" s="0" t="s">
        <v>1683</v>
      </c>
      <c r="D6" s="0" t="n">
        <v>4</v>
      </c>
    </row>
    <row r="7" customFormat="false" ht="15" hidden="false" customHeight="false" outlineLevel="0" collapsed="false">
      <c r="B7" s="0" t="n">
        <v>3</v>
      </c>
      <c r="C7" s="0" t="s">
        <v>1684</v>
      </c>
      <c r="D7" s="0" t="n">
        <v>3</v>
      </c>
    </row>
    <row r="8" customFormat="false" ht="15" hidden="false" customHeight="false" outlineLevel="0" collapsed="false">
      <c r="B8" s="0" t="n">
        <v>4</v>
      </c>
      <c r="C8" s="0" t="s">
        <v>1685</v>
      </c>
      <c r="D8" s="0" t="n">
        <v>3</v>
      </c>
    </row>
    <row r="9" customFormat="false" ht="15" hidden="false" customHeight="false" outlineLevel="0" collapsed="false">
      <c r="B9" s="0" t="n">
        <v>5</v>
      </c>
      <c r="C9" s="0" t="s">
        <v>1686</v>
      </c>
      <c r="D9" s="0" t="n">
        <v>3</v>
      </c>
    </row>
    <row r="10" customFormat="false" ht="15" hidden="false" customHeight="false" outlineLevel="0" collapsed="false">
      <c r="B10" s="0" t="n">
        <v>6</v>
      </c>
      <c r="C10" s="0" t="s">
        <v>1687</v>
      </c>
      <c r="D10" s="0" t="n">
        <v>3</v>
      </c>
    </row>
    <row r="11" customFormat="false" ht="15" hidden="false" customHeight="false" outlineLevel="0" collapsed="false">
      <c r="B11" s="0" t="n">
        <v>7</v>
      </c>
      <c r="C11" s="0" t="s">
        <v>1688</v>
      </c>
      <c r="D11" s="0" t="n">
        <v>3</v>
      </c>
    </row>
    <row r="12" customFormat="false" ht="15" hidden="false" customHeight="false" outlineLevel="0" collapsed="false">
      <c r="B12" s="0" t="n">
        <v>8</v>
      </c>
      <c r="C12" s="0" t="s">
        <v>1689</v>
      </c>
      <c r="D12" s="0" t="n">
        <v>2</v>
      </c>
    </row>
    <row r="13" customFormat="false" ht="15" hidden="false" customHeight="false" outlineLevel="0" collapsed="false">
      <c r="B13" s="0" t="n">
        <v>9</v>
      </c>
      <c r="C13" s="0" t="s">
        <v>1690</v>
      </c>
      <c r="D13" s="0" t="n">
        <v>2</v>
      </c>
    </row>
    <row r="14" customFormat="false" ht="15" hidden="false" customHeight="false" outlineLevel="0" collapsed="false">
      <c r="B14" s="0" t="n">
        <v>10</v>
      </c>
      <c r="C14" s="0" t="s">
        <v>1691</v>
      </c>
      <c r="D14" s="0" t="n">
        <v>2</v>
      </c>
    </row>
    <row r="15" customFormat="false" ht="15" hidden="false" customHeight="false" outlineLevel="0" collapsed="false">
      <c r="B15" s="0" t="n">
        <v>11</v>
      </c>
      <c r="C15" s="0" t="s">
        <v>1692</v>
      </c>
      <c r="D15" s="0" t="n">
        <v>2</v>
      </c>
    </row>
    <row r="16" customFormat="false" ht="15" hidden="false" customHeight="false" outlineLevel="0" collapsed="false">
      <c r="B16" s="0" t="n">
        <v>12</v>
      </c>
      <c r="C16" s="0" t="s">
        <v>1693</v>
      </c>
      <c r="D16" s="0" t="n">
        <v>2</v>
      </c>
    </row>
    <row r="17" customFormat="false" ht="15" hidden="false" customHeight="false" outlineLevel="0" collapsed="false">
      <c r="B17" s="0" t="n">
        <v>13</v>
      </c>
      <c r="C17" s="0" t="s">
        <v>1694</v>
      </c>
      <c r="D17" s="0" t="n">
        <v>2</v>
      </c>
    </row>
    <row r="18" customFormat="false" ht="15" hidden="false" customHeight="false" outlineLevel="0" collapsed="false">
      <c r="B18" s="0" t="n">
        <v>14</v>
      </c>
      <c r="C18" s="0" t="s">
        <v>1695</v>
      </c>
      <c r="D18" s="0" t="n">
        <v>2</v>
      </c>
    </row>
    <row r="19" customFormat="false" ht="15" hidden="false" customHeight="false" outlineLevel="0" collapsed="false">
      <c r="B19" s="0" t="n">
        <v>15</v>
      </c>
      <c r="C19" s="0" t="s">
        <v>1696</v>
      </c>
      <c r="D19" s="0" t="n">
        <v>1</v>
      </c>
    </row>
    <row r="20" customFormat="false" ht="15" hidden="false" customHeight="false" outlineLevel="0" collapsed="false">
      <c r="B20" s="0" t="n">
        <v>16</v>
      </c>
      <c r="C20" s="0" t="s">
        <v>1697</v>
      </c>
      <c r="D20" s="0" t="n">
        <v>1</v>
      </c>
    </row>
    <row r="21" customFormat="false" ht="15" hidden="false" customHeight="false" outlineLevel="0" collapsed="false">
      <c r="B21" s="0" t="n">
        <v>17</v>
      </c>
      <c r="C21" s="0" t="s">
        <v>1698</v>
      </c>
      <c r="D21" s="0" t="n">
        <v>1</v>
      </c>
    </row>
    <row r="22" customFormat="false" ht="15" hidden="false" customHeight="false" outlineLevel="0" collapsed="false">
      <c r="B22" s="0" t="n">
        <v>18</v>
      </c>
      <c r="C22" s="0" t="s">
        <v>1699</v>
      </c>
      <c r="D22" s="0" t="n">
        <v>1</v>
      </c>
    </row>
    <row r="23" customFormat="false" ht="15" hidden="false" customHeight="false" outlineLevel="0" collapsed="false">
      <c r="B23" s="0" t="n">
        <v>19</v>
      </c>
      <c r="C23" s="0" t="s">
        <v>1700</v>
      </c>
      <c r="D23" s="0" t="n">
        <v>1</v>
      </c>
    </row>
    <row r="24" customFormat="false" ht="15" hidden="false" customHeight="false" outlineLevel="0" collapsed="false">
      <c r="B24" s="0" t="n">
        <v>20</v>
      </c>
      <c r="C24" s="0" t="s">
        <v>1701</v>
      </c>
      <c r="D24" s="0" t="n">
        <v>1</v>
      </c>
    </row>
    <row r="25" customFormat="false" ht="15" hidden="false" customHeight="false" outlineLevel="0" collapsed="false">
      <c r="B25" s="0" t="n">
        <v>21</v>
      </c>
      <c r="C25" s="0" t="s">
        <v>1702</v>
      </c>
      <c r="D25" s="0" t="n">
        <v>1</v>
      </c>
    </row>
    <row r="26" customFormat="false" ht="15" hidden="false" customHeight="false" outlineLevel="0" collapsed="false">
      <c r="B26" s="0" t="n">
        <v>22</v>
      </c>
      <c r="C26" s="0" t="s">
        <v>1703</v>
      </c>
      <c r="D26"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5" activeCellId="0" sqref="D5"/>
    </sheetView>
  </sheetViews>
  <sheetFormatPr defaultRowHeight="15"/>
  <cols>
    <col collapsed="false" hidden="false" max="1" min="1" style="0" width="14.5668016194332"/>
    <col collapsed="false" hidden="false" max="2" min="2" style="0" width="66.4291497975708"/>
    <col collapsed="false" hidden="false" max="3" min="3" style="0" width="80.7085020242915"/>
    <col collapsed="false" hidden="false" max="1025" min="4" style="0" width="36.7125506072874"/>
  </cols>
  <sheetData>
    <row r="1" customFormat="false" ht="15" hidden="false" customHeight="false" outlineLevel="0" collapsed="false">
      <c r="A1" s="0" t="s">
        <v>1704</v>
      </c>
      <c r="B1" s="0" t="s">
        <v>1705</v>
      </c>
      <c r="C1" s="0" t="s">
        <v>1706</v>
      </c>
    </row>
    <row r="2" customFormat="false" ht="15" hidden="false" customHeight="false" outlineLevel="0" collapsed="false">
      <c r="A2" s="0" t="s">
        <v>1707</v>
      </c>
      <c r="B2" s="0" t="s">
        <v>1708</v>
      </c>
      <c r="C2" s="0" t="s">
        <v>1709</v>
      </c>
      <c r="D2" s="0" t="n">
        <v>37</v>
      </c>
    </row>
    <row r="3" customFormat="false" ht="15" hidden="false" customHeight="false" outlineLevel="0" collapsed="false">
      <c r="A3" s="0" t="s">
        <v>1710</v>
      </c>
      <c r="B3" s="0" t="s">
        <v>1711</v>
      </c>
      <c r="C3" s="0" t="s">
        <v>1712</v>
      </c>
      <c r="D3" s="0" t="n">
        <v>150</v>
      </c>
    </row>
    <row r="4" customFormat="false" ht="15" hidden="false" customHeight="false" outlineLevel="0" collapsed="false">
      <c r="A4" s="0" t="s">
        <v>1713</v>
      </c>
      <c r="B4" s="36" t="s">
        <v>1714</v>
      </c>
      <c r="C4" s="0" t="s">
        <v>1715</v>
      </c>
      <c r="D4" s="0" t="n">
        <v>109</v>
      </c>
    </row>
    <row r="5" customFormat="false" ht="15" hidden="false" customHeight="false" outlineLevel="0" collapsed="false">
      <c r="D5" s="0" t="n">
        <f aca="false">SUM(D2:D4)</f>
        <v>296</v>
      </c>
    </row>
  </sheetData>
  <hyperlinks>
    <hyperlink ref="C3" r:id="rId1" display="https://www.sciencedirect.com/science?_ob=ArticleListURL&amp;_method=list&amp;_ArticleListID=-1251398498&amp;_sort=r&amp;_st=5&amp;md5=8c3efd8a222dc7a250662c116485aa63&amp;searchtype=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2018-01-01T16:14:43Z</dcterms:created>
  <dc:creator>aris setyawan</dc:creator>
  <dc:language>en-US</dc:language>
  <cp:lastModifiedBy>arissetyawan</cp:lastModifiedBy>
  <dcterms:modified xsi:type="dcterms:W3CDTF">2019-01-30T17:46:35Z</dcterms:modified>
  <cp:revision>0</cp:revision>
</cp:coreProperties>
</file>