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600" windowHeight="8190" tabRatio="823"/>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A146" i="4"/>
  <c r="A142"/>
  <c r="A138"/>
  <c r="A134"/>
  <c r="A130"/>
  <c r="A126"/>
  <c r="A122"/>
  <c r="A118"/>
  <c r="A110"/>
  <c r="A114" s="1"/>
  <c r="A82"/>
  <c r="A86" s="1"/>
  <c r="A90" s="1"/>
  <c r="A94" s="1"/>
  <c r="A98" s="1"/>
  <c r="A102" s="1"/>
  <c r="A106" s="1"/>
  <c r="A78"/>
  <c r="A74"/>
  <c r="A70"/>
  <c r="A66"/>
  <c r="A62"/>
  <c r="A58"/>
  <c r="A54"/>
  <c r="A50"/>
  <c r="A46"/>
  <c r="A42"/>
  <c r="A38"/>
  <c r="A34"/>
  <c r="A30"/>
  <c r="A26"/>
  <c r="A22"/>
  <c r="A18"/>
  <c r="A14"/>
  <c r="A10"/>
  <c r="A6"/>
  <c r="D5" i="8"/>
  <c r="C49" i="6"/>
  <c r="C37"/>
  <c r="H10" i="5"/>
  <c r="C10"/>
  <c r="I10" s="1"/>
  <c r="I9"/>
  <c r="H9"/>
  <c r="C9"/>
  <c r="I8"/>
  <c r="H8"/>
  <c r="C8"/>
  <c r="H7"/>
  <c r="C7"/>
  <c r="I7" s="1"/>
  <c r="H6"/>
  <c r="C6"/>
  <c r="I6" s="1"/>
  <c r="I5"/>
  <c r="H5"/>
  <c r="C5"/>
  <c r="I4"/>
  <c r="H4"/>
  <c r="C4"/>
  <c r="H3"/>
  <c r="C3"/>
  <c r="I3"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<sst xmlns="http://schemas.openxmlformats.org/spreadsheetml/2006/main" count="3154" uniqueCount="1741">
  <si>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</si>
  <si>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</si>
  <si>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</si>
  <si>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</si>
  <si>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</si>
  <si>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</si>
  <si>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</si>
  <si>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</si>
  <si>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</si>
  <si>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</si>
  <si>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</si>
  <si>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</si>
  <si>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</si>
  <si>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</si>
  <si>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</si>
  <si>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</si>
  <si>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</si>
  <si>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</si>
  <si>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</si>
  <si>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</si>
  <si>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</si>
  <si>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Pseudocodes</t>
  </si>
  <si>
    <t>Formula</t>
  </si>
  <si>
    <t>Advantages</t>
  </si>
  <si>
    <t>DisAdvantages</t>
  </si>
  <si>
    <t>Input Weighting</t>
  </si>
  <si>
    <t>Hidden Layer</t>
  </si>
  <si>
    <t>Neurons</t>
  </si>
  <si>
    <t>Beta</t>
  </si>
  <si>
    <t>Activation</t>
  </si>
  <si>
    <t>Bias</t>
  </si>
  <si>
    <t>Total</t>
  </si>
  <si>
    <t>Public</t>
  </si>
  <si>
    <t>Private</t>
  </si>
  <si>
    <t>Remote Sensing Image Transfer Classification Based on Weighted Extreme Learning Machine</t>
  </si>
  <si>
    <t>IEEExplorer</t>
  </si>
  <si>
    <t>IEEE Geoscience and Remote Sensing Letters</t>
  </si>
  <si>
    <t>doi: 10.1109/LGRS.2016.2568263</t>
  </si>
  <si>
    <t>http://ieeexplore.ieee.org/stamp/stamp.jsp?tp=&amp;arnumber=7527666&amp;isnumber=7570335</t>
  </si>
  <si>
    <t>zhou2016</t>
  </si>
  <si>
    <t>Yang Zhou</t>
  </si>
  <si>
    <t>Jie Lian</t>
  </si>
  <si>
    <t>Q1</t>
  </si>
  <si>
    <t>1.434</t>
  </si>
  <si>
    <t>Classification</t>
  </si>
  <si>
    <t>BAM, SVM, ELM</t>
  </si>
  <si>
    <t>WELMTC</t>
  </si>
  <si>
    <t>Random</t>
  </si>
  <si>
    <t>Sigmoid</t>
  </si>
  <si>
    <t>Water, Dense forest, sparse forest, bare land, grass, building</t>
  </si>
  <si>
    <t>N/A</t>
  </si>
  <si>
    <t>Accuracy</t>
  </si>
  <si>
    <t>Kappa</t>
  </si>
  <si>
    <t>N</t>
  </si>
  <si>
    <t>Bidirectional Extreme Learning Machine for Regression Problem and Its Learning Effectiveness</t>
  </si>
  <si>
    <t>IEEE Transactions on Neural Networks and Learning Systems</t>
  </si>
  <si>
    <t>doi: 10.1109/TNNLS.2012.2202289</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</si>
  <si>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</si>
  <si>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</si>
  <si>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</si>
  <si>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</si>
  <si>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</si>
  <si>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</si>
  <si>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</si>
  <si>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</si>
  <si>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</si>
  <si>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</si>
  <si>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doi: 10.1109/TWC.2015.2487963</t>
  </si>
  <si>
    <t>http://ieeexplore.ieee.org/stamp/stamp.jsp?tp=&amp;arnumber=7293674&amp;isnumber=7401212</t>
  </si>
  <si>
    <t>zou2016</t>
  </si>
  <si>
    <t>H. Zou</t>
  </si>
  <si>
    <t>B. Huang</t>
  </si>
  <si>
    <t>1.67</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</si>
  <si>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</si>
  <si>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</si>
  <si>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</si>
  <si>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</si>
  <si>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</si>
  <si>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</si>
  <si>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doi: 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</si>
  <si>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</si>
  <si>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</si>
  <si>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</si>
  <si>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</si>
  <si>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</si>
  <si>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</si>
  <si>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</si>
  <si>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</si>
  <si>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</si>
  <si>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</si>
  <si>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</si>
  <si>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</si>
  <si>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</si>
  <si>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</si>
  <si>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</si>
  <si>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</si>
  <si>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BAC</t>
  </si>
  <si>
    <t>G-Means</t>
  </si>
  <si>
    <t>Compressed-Domain Ship Detection on Spaceborne Optical Image Using Deep Neural Network and Extreme Learning Machine</t>
  </si>
  <si>
    <t>IEEE Transactions on Geoscience and Remote Sensing</t>
  </si>
  <si>
    <t>doi: 10.1109/TGRS.2014.2335751</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</si>
  <si>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</si>
  <si>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</si>
  <si>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</si>
  <si>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</si>
  <si>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</si>
  <si>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</si>
  <si>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</si>
  <si>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</si>
  <si>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</si>
  <si>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Lebih Stabil</t>
  </si>
  <si>
    <t>Proses lambat</t>
  </si>
  <si>
    <t>MNIST</t>
  </si>
  <si>
    <t>Y</t>
  </si>
  <si>
    <t>Blind Domain Adaptation With Augmented Extreme Learning Machine Features</t>
  </si>
  <si>
    <t>IEEE Transactions on Cybernetics</t>
  </si>
  <si>
    <t>doi: 10.1109/TCYB.2016.2523538</t>
  </si>
  <si>
    <t>URL: http://ieeexplore.ieee.org/stamp/stamp.jsp?tp=&amp;arnumber=7404267&amp;isnumber=7829491</t>
  </si>
  <si>
    <t>uzair2016</t>
  </si>
  <si>
    <t>M. Uzair</t>
  </si>
  <si>
    <t>A. Mian</t>
  </si>
  <si>
    <t>Regularized Weighted Circular Complex-Valued Extreme Learning Machine for Imbalanced Learning</t>
  </si>
  <si>
    <t>IEEE Access</t>
  </si>
  <si>
    <t>doi: 10.1109/ACCESS.2015.2506601</t>
  </si>
  <si>
    <t>http://ieeexplore.ieee.org/stamp/stamp.jsp?tp=&amp;arnumber=7349136&amp;isnumber=7042252</t>
  </si>
  <si>
    <t>shukla2015</t>
  </si>
  <si>
    <t>S. Shukla</t>
  </si>
  <si>
    <t>R. N. Yadav</t>
  </si>
  <si>
    <t>Fuzzy extreme learning machine for classification</t>
  </si>
  <si>
    <t>Electronics Letters</t>
  </si>
  <si>
    <t>doi: 10.1049/el.2012.3642</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</si>
  <si>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</si>
  <si>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</si>
  <si>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</si>
  <si>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</si>
  <si>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</si>
  <si>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</si>
  <si>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doi: 10.1109/JBHI.2014.2304357</t>
  </si>
  <si>
    <t>http://ieeexplore.ieee.org/stamp/stamp.jsp?tp=&amp;arnumber=6730899&amp;isnumber=6945396</t>
  </si>
  <si>
    <t>ma2014</t>
  </si>
  <si>
    <t>X. Ma</t>
  </si>
  <si>
    <t>H. Wang</t>
  </si>
  <si>
    <t>Cost-Sensitive AdaBoost Algorithm for Ordinal Regression Based on Extreme Learning Machine</t>
  </si>
  <si>
    <t>doi: 10.1109/TCYB.2014.2299291</t>
  </si>
  <si>
    <t>http://ieeexplore.ieee.org/stamp/stamp.jsp?tp=&amp;arnumber=6719563&amp;isnumber=6898047</t>
  </si>
  <si>
    <t>riccardi2014</t>
  </si>
  <si>
    <t>A. Riccardi</t>
  </si>
  <si>
    <t>F. Fernández-Navarro</t>
  </si>
  <si>
    <t>Extreme Learning Machine for Multilayer Perceptron</t>
  </si>
  <si>
    <t>doi: 10.1109/TNNLS.2015.2424995</t>
  </si>
  <si>
    <t>http://ieeexplore.ieee.org/stamp/stamp.jsp?tp=&amp;arnumber=7103337&amp;isnumber=7434085</t>
  </si>
  <si>
    <t>tang2016</t>
  </si>
  <si>
    <t>Online Sequential Extreme Learning Machine With Kernels</t>
  </si>
  <si>
    <t>doi: 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</si>
  <si>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</si>
  <si>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</si>
  <si>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</si>
  <si>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</si>
  <si>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</si>
  <si>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</si>
  <si>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doi: 10.1109/TSMC.2017.2690673</t>
  </si>
  <si>
    <t>http://ieeexplore.ieee.org/stamp/stamp.jsp?tp=&amp;arnumber=7908958&amp;isnumber=8038140</t>
  </si>
  <si>
    <t>chen2017</t>
  </si>
  <si>
    <t>C. Chen</t>
  </si>
  <si>
    <t>K. Li</t>
  </si>
  <si>
    <t>Experimental Study on Extreme Learning Machine Applications for Speech Enhancement</t>
  </si>
  <si>
    <t>doi: 10.1109/ACCESS.2017.2766675</t>
  </si>
  <si>
    <t>http://ieeexplore.ieee.org/stamp/stamp.jsp?tp=&amp;arnumber=8085130&amp;isnumber=7859429</t>
  </si>
  <si>
    <t>hussain2017</t>
  </si>
  <si>
    <t>T. Hussain</t>
  </si>
  <si>
    <t>S. M. Siniscalchi</t>
  </si>
  <si>
    <t>Fast and Accurate Spatiotemporal Fusion Based Upon Extreme Learning Machine</t>
  </si>
  <si>
    <t>doi: 10.1109/LGRS.2016.2622726</t>
  </si>
  <si>
    <t>http://ieeexplore.ieee.org/stamp/stamp.jsp?tp=&amp;arnumber=7748638&amp;isnumber=7778340</t>
  </si>
  <si>
    <t>liu2016</t>
  </si>
  <si>
    <t>X. Liu</t>
  </si>
  <si>
    <t>Evolutionary Cost-Sensitive Extreme Learning Machine</t>
  </si>
  <si>
    <t>doi: 10.1109/TNNLS.2016.2607757</t>
  </si>
  <si>
    <t>http://ieeexplore.ieee.org/stamp/stamp.jsp?tp=&amp;arnumber=7588107&amp;isnumber=8113707</t>
  </si>
  <si>
    <t>Zhang2017</t>
  </si>
  <si>
    <t>L. Zhang</t>
  </si>
  <si>
    <t>D. Zhan</t>
  </si>
  <si>
    <t>A New Multivariate Approach for Prognostics Based on Extreme Learning Machine and Fuzzy Clustering</t>
  </si>
  <si>
    <t>doi: 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</si>
  <si>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</si>
  <si>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</si>
  <si>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</si>
  <si>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</si>
  <si>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</si>
  <si>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</si>
  <si>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doi: 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</si>
  <si>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</si>
  <si>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</si>
  <si>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</si>
  <si>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</si>
  <si>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</si>
  <si>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</si>
  <si>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doi: 10.1109/TBCAS.2015.2483618</t>
  </si>
  <si>
    <t>http://ieeexplore.ieee.org/stamp/stamp.jsp?tp=&amp;arnumber=7348721&amp;isnumber=7426429</t>
  </si>
  <si>
    <t>chen2015</t>
  </si>
  <si>
    <t>Y. Chen</t>
  </si>
  <si>
    <t>E. Yao</t>
  </si>
  <si>
    <t>Inverse-Free Extreme Learning Machine With Optimal Information Updating</t>
  </si>
  <si>
    <t>doi: 10.1109/TCYB.2015.2434841</t>
  </si>
  <si>
    <t>http://ieeexplore.ieee.org/stamp/stamp.jsp?tp=&amp;arnumber=7115113&amp;isnumber=7452443</t>
  </si>
  <si>
    <t>li2016</t>
  </si>
  <si>
    <t>S. Li</t>
  </si>
  <si>
    <t>Z. H</t>
  </si>
  <si>
    <t>SAR Image Change Detection Based on Correlation Kernel and Multistage Extreme Learning Machine</t>
  </si>
  <si>
    <t>doi: 10.1109/TGRS.2016.2578438</t>
  </si>
  <si>
    <t>http://ieeexplore.ieee.org/stamp/stamp.jsp?tp=&amp;arnumber=7498649&amp;isnumber=7542104</t>
  </si>
  <si>
    <t>jia2016</t>
  </si>
  <si>
    <t>L. Jia</t>
  </si>
  <si>
    <t>M. Li</t>
  </si>
  <si>
    <t>Multilayer Extreme Learning Machine With Subnetwork Nodes for Representation Learning</t>
  </si>
  <si>
    <t>doi: 10.1109/TCYB.2015.2481713</t>
  </si>
  <si>
    <t>http://ieeexplore.ieee.org/stamp/stamp.jsp?tp=&amp;arnumber=7295596&amp;isnumber=7586170</t>
  </si>
  <si>
    <t>yang2015</t>
  </si>
  <si>
    <t>Q. M</t>
  </si>
  <si>
    <t>Graph Embedded Extreme Learning Machine</t>
  </si>
  <si>
    <t>doi: 10.1109/TCYB.2015.2401973</t>
  </si>
  <si>
    <t>http://ieeexplore.ieee.org/stamp/stamp.jsp?tp=&amp;arnumber=7052327&amp;isnumber=7355418</t>
  </si>
  <si>
    <t>iosifidis2016</t>
  </si>
  <si>
    <t>A. Iosifidis</t>
  </si>
  <si>
    <t>A. Tefas</t>
  </si>
  <si>
    <t>Sparse Bayesian Extreme Learning Machine for Multi-classification</t>
  </si>
  <si>
    <t>doi: 10.1109/TNNLS.2013.2281839</t>
  </si>
  <si>
    <t>http://ieeexplore.ieee.org/stamp/stamp.jsp?tp=&amp;arnumber=6615928&amp;isnumber=6763171</t>
  </si>
  <si>
    <t>luo2014</t>
  </si>
  <si>
    <t>J. Luo</t>
  </si>
  <si>
    <t>C. M. Vong</t>
  </si>
  <si>
    <t>Incremental and Decremental Extreme Learning Machine Based on Generalized Inverse</t>
  </si>
  <si>
    <t>doi: 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</si>
  <si>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</si>
  <si>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</si>
  <si>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</si>
  <si>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</si>
  <si>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</si>
  <si>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</si>
  <si>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doi: 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</si>
  <si>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</si>
  <si>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</si>
  <si>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</si>
  <si>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</si>
  <si>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</si>
  <si>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</si>
  <si>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doi: 10.1109/TNANO.2015.2441112</t>
  </si>
  <si>
    <t>http://ieeexplore.ieee.org/stamp/stamp.jsp?tp=&amp;arnumber=7123635&amp;isnumber=7322313</t>
  </si>
  <si>
    <t>suri2015</t>
  </si>
  <si>
    <t>M. Suri</t>
  </si>
  <si>
    <t>V. Parmar</t>
  </si>
  <si>
    <t>Differential Evolution Extreme Learning Machine for the Classification of Hyperspectral Images</t>
  </si>
  <si>
    <t>doi: 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</si>
  <si>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</si>
  <si>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</si>
  <si>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</si>
  <si>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</si>
  <si>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</si>
  <si>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doi: 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</si>
  <si>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</si>
  <si>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</si>
  <si>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</si>
  <si>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</si>
  <si>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</si>
  <si>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doi: 10.23919/TST.2017.7889638</t>
  </si>
  <si>
    <t>http://ieeexplore.ieee.org/stamp/stamp.jsp?tp=&amp;arnumber=7889638&amp;isnumber=7889632</t>
  </si>
  <si>
    <t>wang2017</t>
  </si>
  <si>
    <t>Z. Wang</t>
  </si>
  <si>
    <t>An Efficient Method for Traffic Sign Recognition Based on Extreme Learning Machine</t>
  </si>
  <si>
    <t>doi: 10.1109/TCYB.2016.2533424</t>
  </si>
  <si>
    <t>http://ieeexplore.ieee.org/stamp/stamp.jsp?tp=&amp;arnumber=7433451&amp;isnumber=7876876</t>
  </si>
  <si>
    <t>huang2016</t>
  </si>
  <si>
    <t>Z. Huang</t>
  </si>
  <si>
    <t>Y. Yu</t>
  </si>
  <si>
    <t>Parsimonious Extreme Learning Machine Using Recursive Orthogonal Least Squares</t>
  </si>
  <si>
    <t>doi: 10.1109/TNNLS.2013.2296048</t>
  </si>
  <si>
    <t>http://ieeexplore.ieee.org/stamp/stamp.jsp?tp=&amp;arnumber=6704311&amp;isnumber=6914636</t>
  </si>
  <si>
    <t>wang2014</t>
  </si>
  <si>
    <t>N. Wang</t>
  </si>
  <si>
    <t>M. J. Er</t>
  </si>
  <si>
    <t>Robust Visual Knowledge Transfer via Extreme Learning Machine-Based Domain Adaptation</t>
  </si>
  <si>
    <t>doi: 10.1109/TIP.2016.2598679</t>
  </si>
  <si>
    <t>http://ieeexplore.ieee.org/stamp/stamp.jsp?tp=&amp;arnumber=7539280&amp;isnumber=7529254</t>
  </si>
  <si>
    <t>Zhang2016</t>
  </si>
  <si>
    <t>D. Zhang</t>
  </si>
  <si>
    <t>Classification of Hyperspectral Remote Sensing Image Using Hierarchical Local-Receptive-Field-Based Extreme Learning Machine</t>
  </si>
  <si>
    <t>doi: 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</si>
  <si>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</si>
  <si>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</si>
  <si>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</si>
  <si>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</si>
  <si>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</si>
  <si>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</si>
  <si>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doi: 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</si>
  <si>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</si>
  <si>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</si>
  <si>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</si>
  <si>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</si>
  <si>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</si>
  <si>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</si>
  <si>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</si>
  <si>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</si>
  <si>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</si>
  <si>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</si>
  <si>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</si>
  <si>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</si>
  <si>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</si>
  <si>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</si>
  <si>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</si>
  <si>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</si>
  <si>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</si>
  <si>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</si>
  <si>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</si>
  <si>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</si>
  <si>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</si>
  <si>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</si>
  <si>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</si>
  <si>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</si>
  <si>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</si>
  <si>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</si>
  <si>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</si>
  <si>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</si>
  <si>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</si>
  <si>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</si>
  <si>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</si>
  <si>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</si>
  <si>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</si>
  <si>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</si>
  <si>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</si>
  <si>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</si>
  <si>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</si>
  <si>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</si>
  <si>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</si>
  <si>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</si>
  <si>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</si>
  <si>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</si>
  <si>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</si>
  <si>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</si>
  <si>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</si>
  <si>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</si>
  <si>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</si>
  <si>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</si>
  <si>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</si>
  <si>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</si>
  <si>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</si>
  <si>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</si>
  <si>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</si>
  <si>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</si>
  <si>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</si>
  <si>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</si>
  <si>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</si>
  <si>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</si>
  <si>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</si>
  <si>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</si>
  <si>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</si>
  <si>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</si>
  <si>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</si>
  <si>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</si>
  <si>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</si>
  <si>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</si>
  <si>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</si>
  <si>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</si>
  <si>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</si>
  <si>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</si>
  <si>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</si>
  <si>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</si>
  <si>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</si>
  <si>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</si>
  <si>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</si>
  <si>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</si>
  <si>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</si>
  <si>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</si>
  <si>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</si>
  <si>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</si>
  <si>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</si>
  <si>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</si>
  <si>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</si>
  <si>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</si>
  <si>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</si>
  <si>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</si>
  <si>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</si>
  <si>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</si>
  <si>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</si>
  <si>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</si>
  <si>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</si>
  <si>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</si>
  <si>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</si>
  <si>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</si>
  <si>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</si>
  <si>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</si>
  <si>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</si>
  <si>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</si>
  <si>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</si>
  <si>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</si>
  <si>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</si>
  <si>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</si>
  <si>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</si>
  <si>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</si>
  <si>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</si>
  <si>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</si>
  <si>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</si>
  <si>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</si>
  <si>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</si>
  <si>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</si>
  <si>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</si>
  <si>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</si>
  <si>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</si>
  <si>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</si>
  <si>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</si>
  <si>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</si>
  <si>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</si>
  <si>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</si>
  <si>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</si>
  <si>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</si>
  <si>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</si>
  <si>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</si>
  <si>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</si>
  <si>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</si>
  <si>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</si>
  <si>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</si>
  <si>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</si>
  <si>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</si>
  <si>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</si>
  <si>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</si>
  <si>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</si>
  <si>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</si>
  <si>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</si>
  <si>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</si>
  <si>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</si>
  <si>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</si>
  <si>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</si>
  <si>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</si>
  <si>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</si>
  <si>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</si>
  <si>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</si>
  <si>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</si>
  <si>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</si>
  <si>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</si>
  <si>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</si>
  <si>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</si>
  <si>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</si>
  <si>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</si>
  <si>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</si>
  <si>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</si>
  <si>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</si>
  <si>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</si>
  <si>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</si>
  <si>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</si>
  <si>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</si>
  <si>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</si>
  <si>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</si>
  <si>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</si>
  <si>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</si>
  <si>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</si>
  <si>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</si>
  <si>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</si>
  <si>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</si>
  <si>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</si>
  <si>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</si>
  <si>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</si>
  <si>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</si>
  <si>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</si>
  <si>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</si>
  <si>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</si>
  <si>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</si>
  <si>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</si>
  <si>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</si>
  <si>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</si>
  <si>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</si>
  <si>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</si>
  <si>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</si>
  <si>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</si>
  <si>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</si>
  <si>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</si>
  <si>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</si>
  <si>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</si>
  <si>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</si>
  <si>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</si>
  <si>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</si>
  <si>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</si>
  <si>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</si>
  <si>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</si>
  <si>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</si>
  <si>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</si>
  <si>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</si>
  <si>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</si>
  <si>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</si>
  <si>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</si>
  <si>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</si>
  <si>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</si>
  <si>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</si>
  <si>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</si>
  <si>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</si>
  <si>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</si>
  <si>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</si>
  <si>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</si>
  <si>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</si>
  <si>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</si>
  <si>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</si>
  <si>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</si>
  <si>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</si>
  <si>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</si>
  <si>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</si>
  <si>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</si>
  <si>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</si>
  <si>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</si>
  <si>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</si>
  <si>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</si>
  <si>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</si>
  <si>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</si>
  <si>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</si>
  <si>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</si>
  <si>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</si>
  <si>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</si>
  <si>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</si>
  <si>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</si>
  <si>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</si>
  <si>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</si>
  <si>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</si>
  <si>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</si>
  <si>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</si>
  <si>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</si>
  <si>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</si>
  <si>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</si>
  <si>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</si>
  <si>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</si>
  <si>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</si>
  <si>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</si>
  <si>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</si>
  <si>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</si>
  <si>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</si>
  <si>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</si>
  <si>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</si>
  <si>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</si>
  <si>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</si>
  <si>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</si>
  <si>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</si>
  <si>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</si>
  <si>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</si>
  <si>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</si>
  <si>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</si>
  <si>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</si>
  <si>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</si>
  <si>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</si>
  <si>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</si>
  <si>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</si>
  <si>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</si>
  <si>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</si>
  <si>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</si>
  <si>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</si>
  <si>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</si>
  <si>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</si>
  <si>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</si>
  <si>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</si>
  <si>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</si>
  <si>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</si>
  <si>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</si>
  <si>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</si>
  <si>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</si>
  <si>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</si>
  <si>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</si>
  <si>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</si>
  <si>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</si>
  <si>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</si>
  <si>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</si>
  <si>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</si>
  <si>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</si>
  <si>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</si>
  <si>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</si>
  <si>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</si>
  <si>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</si>
  <si>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</si>
  <si>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</si>
  <si>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</si>
  <si>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</si>
  <si>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</si>
  <si>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</si>
  <si>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</si>
  <si>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</si>
  <si>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</si>
  <si>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</si>
  <si>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</si>
  <si>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</si>
  <si>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</si>
  <si>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</si>
  <si>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</si>
  <si>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</si>
  <si>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</si>
  <si>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</si>
  <si>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</si>
  <si>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</si>
  <si>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</si>
  <si>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</si>
  <si>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</si>
  <si>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</si>
  <si>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</si>
  <si>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</si>
  <si>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</si>
  <si>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</si>
  <si>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</si>
  <si>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</si>
  <si>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</si>
  <si>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</si>
  <si>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</si>
  <si>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</si>
  <si>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</si>
  <si>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</si>
  <si>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</si>
  <si>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</si>
  <si>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</si>
  <si>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</si>
  <si>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</si>
  <si>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</si>
  <si>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</si>
  <si>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</si>
  <si>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</si>
  <si>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</si>
  <si>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</si>
  <si>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</si>
  <si>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</si>
  <si>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</si>
  <si>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</si>
  <si>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</si>
  <si>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</si>
  <si>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</si>
  <si>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</si>
  <si>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</si>
  <si>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</si>
  <si>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</si>
  <si>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</si>
  <si>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</si>
  <si>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</si>
  <si>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</si>
  <si>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</si>
  <si>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</si>
  <si>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</si>
  <si>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</si>
  <si>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</si>
  <si>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</si>
  <si>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</si>
  <si>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</si>
  <si>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</si>
  <si>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</si>
  <si>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</si>
  <si>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</si>
  <si>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</si>
  <si>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</si>
  <si>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</si>
  <si>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</si>
  <si>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</si>
  <si>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</si>
  <si>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</si>
  <si>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</si>
  <si>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</si>
  <si>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</si>
  <si>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</si>
  <si>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</si>
  <si>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</si>
  <si>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</si>
  <si>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</si>
  <si>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</si>
  <si>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</si>
  <si>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</si>
  <si>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</si>
  <si>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</si>
  <si>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</si>
  <si>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</si>
  <si>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</si>
  <si>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</si>
  <si>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</si>
  <si>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</si>
  <si>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</si>
  <si>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</si>
  <si>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</si>
  <si>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</si>
  <si>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</si>
  <si>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</si>
  <si>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</si>
  <si>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</si>
  <si>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</si>
  <si>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</si>
  <si>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</si>
  <si>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</si>
  <si>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</si>
  <si>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</si>
  <si>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</si>
  <si>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</si>
  <si>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</si>
  <si>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</si>
  <si>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</si>
  <si>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</si>
  <si>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</si>
  <si>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</si>
  <si>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</si>
  <si>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</si>
  <si>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</si>
  <si>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</si>
  <si>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</si>
  <si>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</si>
  <si>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</si>
  <si>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</si>
  <si>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</si>
  <si>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</si>
  <si>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</si>
  <si>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</si>
  <si>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</si>
  <si>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</si>
  <si>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</si>
  <si>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</si>
  <si>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</si>
  <si>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</si>
  <si>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</si>
  <si>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</si>
  <si>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</si>
  <si>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</si>
  <si>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</si>
  <si>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</si>
  <si>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</si>
  <si>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</si>
  <si>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</si>
  <si>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</si>
  <si>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</si>
  <si>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</si>
  <si>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</si>
  <si>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</si>
  <si>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</si>
  <si>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</si>
  <si>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</si>
  <si>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</si>
  <si>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</si>
  <si>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</si>
  <si>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</si>
  <si>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</si>
  <si>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</si>
  <si>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</si>
  <si>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</si>
  <si>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</si>
  <si>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</si>
  <si>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</si>
  <si>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</si>
  <si>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</si>
  <si>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</si>
  <si>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</si>
  <si>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</si>
  <si>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</si>
  <si>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</si>
  <si>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</si>
  <si>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</si>
  <si>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</si>
  <si>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</si>
  <si>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</si>
  <si>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</si>
  <si>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</si>
  <si>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</si>
  <si>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</si>
  <si>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</si>
  <si>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</si>
  <si>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</si>
  <si>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</si>
  <si>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</si>
  <si>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</si>
  <si>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</si>
  <si>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</si>
  <si>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</si>
  <si>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</si>
  <si>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</si>
  <si>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</si>
  <si>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</si>
  <si>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</si>
  <si>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</si>
  <si>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</si>
  <si>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</si>
  <si>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</si>
  <si>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</si>
  <si>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</si>
  <si>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</si>
  <si>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</si>
  <si>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</si>
  <si>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</si>
  <si>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</si>
  <si>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</si>
  <si>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</si>
  <si>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</si>
  <si>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</si>
  <si>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</si>
  <si>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</si>
  <si>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</si>
  <si>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</si>
  <si>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</si>
  <si>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</si>
  <si>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</si>
  <si>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</si>
  <si>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</si>
  <si>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</si>
  <si>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</si>
  <si>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</si>
  <si>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</si>
  <si>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</si>
  <si>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</si>
  <si>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</si>
  <si>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</si>
  <si>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</si>
  <si>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</si>
  <si>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</si>
  <si>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</si>
  <si>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</si>
  <si>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</si>
  <si>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</si>
  <si>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</si>
  <si>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</si>
  <si>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</si>
  <si>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</si>
  <si>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</si>
  <si>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</si>
  <si>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</si>
  <si>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</si>
  <si>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</si>
  <si>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</si>
  <si>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</si>
  <si>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</si>
  <si>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</si>
  <si>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</si>
  <si>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</si>
  <si>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</si>
  <si>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</si>
  <si>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</si>
  <si>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</si>
  <si>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</si>
  <si>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</si>
  <si>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</si>
  <si>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</si>
  <si>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</si>
  <si>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</si>
  <si>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</si>
  <si>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</si>
  <si>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</si>
  <si>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</si>
  <si>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</si>
  <si>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</si>
  <si>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</si>
  <si>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</si>
  <si>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</si>
  <si>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</si>
  <si>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</si>
  <si>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</si>
  <si>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</si>
  <si>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</si>
  <si>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</si>
  <si>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</si>
  <si>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</si>
  <si>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</si>
  <si>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</si>
  <si>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</si>
  <si>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</si>
  <si>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</si>
  <si>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</si>
  <si>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</si>
  <si>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</si>
  <si>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</si>
  <si>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</si>
  <si>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</si>
  <si>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</si>
  <si>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</si>
  <si>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</si>
  <si>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</si>
  <si>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</si>
  <si>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</si>
  <si>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</si>
  <si>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</si>
  <si>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</si>
  <si>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</si>
  <si>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</si>
  <si>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</si>
  <si>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</si>
  <si>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</si>
  <si>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</si>
  <si>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</si>
  <si>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</si>
  <si>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</si>
  <si>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</si>
  <si>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</si>
  <si>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</si>
  <si>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</si>
  <si>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</si>
  <si>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</si>
  <si>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</si>
  <si>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</si>
  <si>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</si>
  <si>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</si>
  <si>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</si>
  <si>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</si>
  <si>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</si>
  <si>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</si>
  <si>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</si>
  <si>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</si>
  <si>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</si>
  <si>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</si>
  <si>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</si>
  <si>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</si>
  <si>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</si>
  <si>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</si>
  <si>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</si>
  <si>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</si>
  <si>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</si>
  <si>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</si>
  <si>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</si>
  <si>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</si>
  <si>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</si>
  <si>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</si>
  <si>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</si>
  <si>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</si>
  <si>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</si>
  <si>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</si>
  <si>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</si>
  <si>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</si>
  <si>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</si>
  <si>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</si>
  <si>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</si>
  <si>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</si>
  <si>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</si>
  <si>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</si>
  <si>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</si>
  <si>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</si>
  <si>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</si>
  <si>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</si>
  <si>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</si>
  <si>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</si>
  <si>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</si>
  <si>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</si>
  <si>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</si>
  <si>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</si>
  <si>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</si>
  <si>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</si>
  <si>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</si>
  <si>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</si>
  <si>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</si>
  <si>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</si>
  <si>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</si>
  <si>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</si>
  <si>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</si>
  <si>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</si>
  <si>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</si>
  <si>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</si>
  <si>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</si>
  <si>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</si>
  <si>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</si>
  <si>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</si>
  <si>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</si>
  <si>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</si>
  <si>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</si>
  <si>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</si>
  <si>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</si>
  <si>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</si>
  <si>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</si>
  <si>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</si>
  <si>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</si>
  <si>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</si>
  <si>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</si>
  <si>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</si>
  <si>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</si>
  <si>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</si>
  <si>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</si>
  <si>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</si>
  <si>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</si>
  <si>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</si>
  <si>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</si>
  <si>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</si>
  <si>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</si>
  <si>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</si>
  <si>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</si>
  <si>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</si>
  <si>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</si>
  <si>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</si>
  <si>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</si>
  <si>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</si>
  <si>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</si>
  <si>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</si>
  <si>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</si>
  <si>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</si>
  <si>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</si>
  <si>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</si>
  <si>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</si>
  <si>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</si>
  <si>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</si>
  <si>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</si>
  <si>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</si>
  <si>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</si>
  <si>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</si>
  <si>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</si>
  <si>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</si>
  <si>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</si>
  <si>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</si>
  <si>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</si>
  <si>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</si>
  <si>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</si>
  <si>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</si>
  <si>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</si>
  <si>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</si>
  <si>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</si>
  <si>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</si>
  <si>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</si>
  <si>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</si>
  <si>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</si>
  <si>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</si>
  <si>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</si>
  <si>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</si>
  <si>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</si>
  <si>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</si>
  <si>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</si>
  <si>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</si>
  <si>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</si>
  <si>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</si>
  <si>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</si>
  <si>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</si>
  <si>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</si>
  <si>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</si>
  <si>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</si>
  <si>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</si>
  <si>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</si>
  <si>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</si>
  <si>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</si>
  <si>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</si>
  <si>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</si>
  <si>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</si>
  <si>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</si>
  <si>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</si>
  <si>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</si>
  <si>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</si>
  <si>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</si>
  <si>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</si>
  <si>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</si>
  <si>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</si>
  <si>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</si>
  <si>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</si>
  <si>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</si>
  <si>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</si>
  <si>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</si>
  <si>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</si>
  <si>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</si>
  <si>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</si>
  <si>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</si>
  <si>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</si>
  <si>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</si>
  <si>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</si>
  <si>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</si>
  <si>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</si>
  <si>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</si>
  <si>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</si>
  <si>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</si>
  <si>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</si>
  <si>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</si>
  <si>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</si>
  <si>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</si>
  <si>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</si>
  <si>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</si>
  <si>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</si>
  <si>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</si>
  <si>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</si>
  <si>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</si>
  <si>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</si>
  <si>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</si>
  <si>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</si>
  <si>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</si>
  <si>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</si>
  <si>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</si>
  <si>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0"/>
        <color rgb="FF000000"/>
        <rFont val="FreeSans"/>
        <family val="2"/>
        <charset val="1"/>
      </rPr>
      <t>׳</t>
    </r>
    <r>
      <rPr>
        <sz val="10"/>
        <color rgb="FF000000"/>
        <rFont val="Ubuntu Mono"/>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</si>
  <si>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</si>
  <si>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</si>
  <si>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</si>
  <si>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</si>
  <si>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</si>
  <si>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</si>
  <si>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</si>
  <si>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</si>
  <si>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</si>
  <si>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</si>
  <si>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</si>
  <si>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</si>
  <si>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</si>
  <si>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</si>
  <si>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</si>
  <si>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</si>
  <si>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</si>
  <si>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</si>
  <si>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</si>
  <si>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</si>
  <si>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</si>
  <si>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</si>
  <si>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</si>
  <si>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</si>
  <si>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</si>
  <si>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</si>
  <si>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</si>
  <si>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</si>
  <si>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</si>
  <si>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</si>
  <si>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</si>
  <si>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</si>
  <si>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</si>
  <si>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</si>
  <si>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</si>
  <si>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</si>
  <si>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</si>
  <si>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</si>
  <si>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</si>
  <si>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</si>
  <si>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</si>
  <si>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</si>
  <si>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</si>
  <si>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</si>
  <si>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</si>
  <si>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</si>
  <si>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</si>
  <si>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</si>
  <si>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</si>
  <si>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</si>
  <si>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</si>
  <si>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</si>
  <si>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</si>
  <si>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</si>
  <si>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</si>
  <si>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</si>
  <si>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</si>
  <si>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</si>
  <si>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</si>
  <si>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</si>
  <si>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</si>
  <si>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</si>
  <si>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</si>
  <si>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</si>
  <si>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</si>
  <si>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</si>
  <si>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</si>
  <si>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</si>
  <si>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</si>
  <si>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</si>
  <si>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</si>
  <si>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</si>
  <si>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</si>
  <si>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</si>
  <si>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</si>
  <si>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</si>
  <si>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</si>
  <si>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</si>
  <si>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</si>
  <si>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</si>
  <si>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</si>
  <si>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</si>
  <si>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</si>
  <si>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</si>
  <si>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</si>
  <si>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</si>
  <si>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</si>
  <si>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</si>
  <si>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</si>
  <si>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</si>
  <si>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</si>
  <si>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</si>
  <si>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</si>
  <si>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</si>
  <si>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</si>
  <si>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</si>
  <si>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</si>
  <si>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</si>
  <si>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</si>
  <si>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</si>
  <si>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</si>
  <si>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</si>
  <si>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</si>
  <si>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</si>
  <si>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</si>
  <si>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</si>
  <si>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</si>
  <si>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</si>
  <si>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</si>
  <si>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</si>
  <si>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</si>
  <si>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</si>
  <si>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FreeSans"/>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</si>
  <si>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</si>
  <si>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</si>
  <si>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</si>
  <si>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</si>
  <si>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</si>
  <si>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</si>
  <si>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</si>
  <si>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</si>
  <si>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</si>
  <si>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</si>
  <si>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</si>
  <si>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</si>
  <si>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</si>
  <si>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</si>
  <si>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</si>
  <si>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</si>
  <si>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</si>
  <si>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</si>
  <si>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</si>
  <si>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</si>
  <si>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</si>
  <si>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</si>
  <si>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</si>
  <si>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</si>
  <si>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</si>
  <si>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</si>
  <si>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</si>
  <si>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</si>
  <si>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</si>
  <si>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</si>
  <si>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</si>
  <si>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</si>
  <si>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</si>
  <si>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</si>
  <si>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</si>
  <si>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</si>
  <si>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</si>
  <si>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</si>
  <si>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</si>
  <si>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</si>
  <si>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</si>
  <si>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</si>
  <si>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</si>
  <si>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</si>
  <si>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</si>
  <si>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</si>
  <si>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</si>
  <si>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</si>
  <si>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t>
    </r>
    <r>
      <rPr>
        <sz val="10"/>
        <color rgb="FF000000"/>
        <rFont val="Ubuntu Mono"/>
        <charset val="1"/>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</si>
  <si>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</si>
  <si>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</si>
  <si>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</si>
  <si>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</si>
  <si>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</si>
  <si>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</si>
  <si>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</si>
  <si>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</si>
  <si>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</si>
  <si>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</si>
  <si>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</si>
  <si>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t>
    </r>
    <r>
      <rPr>
        <sz val="10"/>
        <color rgb="FF000000"/>
        <rFont val="Ubuntu Mono"/>
        <charset val="1"/>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t>
    </r>
    <r>
      <rPr>
        <sz val="10"/>
        <color rgb="FF000000"/>
        <rFont val="Ubuntu Mono"/>
        <charset val="1"/>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</si>
  <si>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</si>
  <si>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</si>
  <si>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</si>
  <si>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</si>
  <si>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</si>
  <si>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</si>
  <si>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</si>
  <si>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</si>
  <si>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</si>
  <si>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</si>
  <si>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</si>
  <si>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</si>
  <si>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</si>
  <si>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</si>
  <si>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</si>
  <si>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</si>
  <si>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</si>
  <si>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</si>
  <si>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</si>
  <si>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</si>
  <si>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</si>
  <si>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</si>
  <si>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</si>
  <si>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</si>
  <si>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</si>
  <si>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</si>
  <si>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</si>
  <si>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</si>
  <si>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</si>
  <si>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</si>
  <si>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</si>
  <si>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</si>
  <si>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</si>
  <si>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</si>
  <si>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</si>
  <si>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</si>
  <si>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</si>
  <si>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</si>
  <si>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</si>
  <si>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</si>
  <si>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</si>
  <si>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</si>
  <si>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</si>
  <si>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</si>
  <si>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</si>
  <si>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</si>
  <si>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</si>
  <si>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</si>
  <si>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</si>
  <si>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</si>
  <si>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</si>
  <si>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</si>
  <si>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</si>
  <si>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</si>
  <si>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</si>
  <si>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</si>
  <si>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</si>
  <si>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</si>
  <si>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</si>
  <si>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</si>
  <si>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</si>
  <si>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</si>
  <si>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</si>
  <si>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</si>
  <si>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</si>
  <si>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</si>
  <si>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</si>
  <si>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</si>
  <si>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</si>
  <si>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</si>
  <si>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</si>
  <si>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</si>
  <si>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</si>
  <si>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</si>
  <si>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</si>
  <si>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</si>
  <si>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</si>
  <si>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</si>
  <si>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</si>
  <si>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</si>
  <si>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</si>
  <si>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</si>
  <si>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</si>
  <si>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</si>
  <si>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</si>
  <si>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</si>
  <si>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</si>
  <si>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</si>
  <si>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</si>
  <si>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</si>
  <si>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</si>
  <si>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</si>
  <si>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</si>
  <si>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</si>
  <si>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</si>
  <si>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</si>
  <si>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</si>
  <si>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</si>
  <si>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</si>
  <si>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</si>
  <si>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</si>
  <si>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</si>
  <si>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</si>
  <si>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</si>
  <si>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</si>
  <si>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</si>
  <si>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</si>
  <si>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</si>
  <si>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</si>
  <si>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</si>
  <si>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</si>
  <si>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</si>
  <si>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</si>
  <si>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</si>
  <si>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</si>
  <si>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</si>
  <si>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</si>
  <si>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</si>
  <si>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</si>
  <si>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</si>
  <si>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</si>
  <si>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</si>
  <si>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</si>
  <si>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</si>
  <si>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</si>
  <si>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</si>
  <si>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</si>
  <si>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</si>
  <si>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</si>
  <si>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</si>
  <si>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</si>
  <si>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</si>
  <si>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</si>
  <si>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</si>
  <si>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</si>
  <si>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</si>
  <si>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</si>
  <si>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</si>
  <si>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</si>
  <si>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</si>
  <si>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</si>
  <si>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</si>
  <si>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</si>
  <si>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</si>
  <si>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</si>
  <si>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</si>
  <si>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</si>
  <si>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</si>
  <si>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</si>
  <si>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</si>
  <si>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</si>
  <si>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</si>
  <si>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</si>
  <si>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</si>
  <si>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</si>
  <si>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</si>
  <si>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</si>
  <si>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</si>
  <si>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</si>
  <si>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</si>
  <si>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</si>
  <si>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</si>
  <si>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</si>
  <si>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</si>
  <si>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</si>
  <si>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</si>
  <si>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</si>
  <si>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</si>
  <si>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</si>
  <si>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</si>
  <si>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</si>
  <si>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</si>
  <si>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</si>
  <si>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</si>
  <si>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</si>
  <si>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</si>
  <si>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</si>
  <si>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</si>
  <si>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</si>
  <si>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</si>
  <si>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</si>
  <si>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</si>
  <si>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</si>
  <si>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</si>
  <si>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</si>
  <si>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</si>
  <si>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</si>
  <si>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</si>
  <si>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</si>
  <si>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</si>
  <si>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</si>
  <si>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</si>
  <si>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</si>
  <si>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</si>
  <si>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</si>
  <si>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</si>
  <si>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</si>
  <si>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</si>
  <si>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</si>
  <si>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</si>
  <si>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</si>
  <si>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</si>
  <si>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</si>
  <si>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</si>
  <si>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</si>
  <si>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</si>
  <si>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</si>
  <si>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</si>
  <si>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</si>
  <si>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</si>
  <si>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</si>
  <si>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</si>
  <si>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</si>
  <si>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</si>
  <si>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</si>
  <si>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</si>
  <si>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</si>
  <si>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</si>
  <si>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</si>
  <si>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</si>
  <si>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</si>
  <si>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</si>
  <si>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</si>
  <si>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</si>
  <si>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</si>
  <si>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</si>
  <si>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</si>
  <si>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</si>
  <si>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</si>
  <si>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</si>
  <si>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</si>
  <si>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</si>
  <si>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</si>
  <si>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</si>
  <si>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</si>
  <si>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</si>
  <si>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</si>
  <si>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</si>
  <si>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</si>
  <si>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</si>
  <si>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</si>
  <si>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</si>
  <si>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</si>
  <si>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</si>
  <si>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</si>
  <si>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</si>
  <si>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</si>
  <si>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</si>
  <si>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</si>
  <si>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</si>
  <si>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</si>
  <si>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</si>
  <si>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</si>
  <si>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</si>
  <si>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</si>
  <si>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</si>
  <si>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</si>
  <si>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</si>
  <si>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</si>
  <si>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</si>
  <si>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</si>
  <si>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</si>
  <si>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</si>
  <si>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</si>
  <si>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</si>
  <si>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</si>
  <si>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</si>
  <si>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</si>
  <si>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</si>
  <si>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</si>
  <si>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</si>
  <si>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</si>
  <si>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</si>
  <si>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</si>
  <si>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</si>
  <si>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</si>
  <si>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</si>
  <si>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</si>
  <si>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</si>
  <si>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</si>
  <si>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</si>
  <si>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</si>
  <si>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</si>
  <si>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</si>
  <si>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</si>
  <si>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</si>
  <si>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</si>
  <si>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</si>
  <si>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</si>
  <si>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</si>
  <si>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</si>
  <si>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</si>
  <si>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</si>
  <si>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</si>
  <si>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</si>
  <si>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</si>
  <si>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</si>
  <si>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</si>
  <si>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</si>
  <si>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</si>
  <si>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</si>
  <si>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</si>
  <si>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</si>
  <si>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</si>
  <si>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</si>
  <si>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</si>
  <si>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</si>
  <si>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</si>
  <si>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</si>
  <si>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</si>
  <si>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</si>
  <si>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</si>
  <si>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</si>
  <si>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</si>
  <si>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</si>
  <si>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</si>
  <si>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</si>
  <si>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</si>
  <si>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</si>
  <si>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</si>
  <si>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</si>
  <si>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</si>
  <si>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</si>
  <si>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</si>
  <si>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</si>
  <si>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</si>
  <si>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</si>
  <si>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</si>
  <si>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</si>
  <si>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</si>
  <si>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</si>
  <si>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</si>
  <si>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</si>
  <si>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</si>
  <si>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</si>
  <si>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</si>
  <si>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</si>
  <si>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</si>
  <si>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</si>
  <si>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</si>
  <si>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</si>
  <si>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</si>
  <si>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</si>
  <si>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</si>
  <si>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</si>
  <si>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</si>
  <si>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</si>
  <si>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</si>
  <si>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</si>
  <si>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</si>
  <si>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</si>
  <si>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</si>
  <si>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</si>
  <si>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</si>
  <si>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</si>
  <si>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</si>
  <si>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</si>
  <si>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</si>
  <si>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</si>
  <si>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</si>
  <si>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</si>
  <si>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</si>
  <si>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</si>
  <si>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</si>
  <si>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</si>
  <si>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</si>
  <si>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</si>
  <si>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</si>
  <si>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</si>
  <si>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</si>
  <si>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</si>
  <si>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</si>
  <si>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</si>
  <si>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</si>
  <si>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</si>
  <si>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</si>
  <si>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</si>
  <si>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</si>
  <si>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</si>
  <si>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</si>
  <si>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</si>
  <si>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</si>
  <si>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</si>
  <si>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</si>
  <si>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</si>
  <si>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</si>
  <si>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</si>
  <si>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</si>
  <si>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</si>
  <si>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</si>
  <si>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</si>
  <si>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</si>
  <si>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</si>
  <si>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</si>
  <si>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</si>
  <si>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</si>
  <si>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</si>
  <si>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</si>
  <si>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</si>
  <si>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</si>
  <si>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</si>
  <si>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</si>
  <si>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</si>
  <si>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</si>
  <si>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</si>
  <si>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</si>
  <si>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</si>
  <si>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</si>
  <si>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</si>
  <si>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</si>
  <si>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</si>
  <si>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</si>
  <si>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</si>
  <si>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</si>
  <si>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</si>
  <si>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</si>
  <si>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</si>
  <si>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</si>
  <si>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</si>
  <si>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</si>
  <si>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</si>
  <si>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</si>
  <si>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</si>
  <si>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</si>
  <si>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</si>
  <si>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</si>
  <si>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</si>
  <si>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</si>
  <si>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</si>
  <si>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</si>
  <si>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</si>
  <si>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</si>
  <si>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</si>
  <si>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</si>
  <si>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</si>
  <si>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</si>
  <si>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</si>
  <si>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</si>
  <si>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</si>
  <si>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</si>
  <si>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</si>
  <si>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</si>
  <si>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</si>
  <si>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</si>
  <si>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</si>
  <si>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10.1109/LGRS.2016.2568263</t>
  </si>
  <si>
    <t>10.1109/TNNLS.2012.2202289</t>
  </si>
  <si>
    <t>10.1109/TWC.2015.2487963</t>
  </si>
  <si>
    <t>10.1109/TIP.2016.2570569</t>
  </si>
  <si>
    <t>10.1109/TGRS.2014.2335751</t>
  </si>
  <si>
    <t>10.1109/MIS.2013.140</t>
  </si>
  <si>
    <t>10.1109/TCYB.2016.2523538</t>
  </si>
  <si>
    <t>10.1109/ACCESS.2015.2506601</t>
  </si>
  <si>
    <t>10.1049/el.2012.3642</t>
  </si>
  <si>
    <t>10.1109/JBHI.2014.2304357</t>
  </si>
  <si>
    <t>10.1109/TCYB.2014.2299291</t>
  </si>
  <si>
    <t>10.1109/TNNLS.2015.2424995</t>
  </si>
  <si>
    <t>10.1109/TNNLS.2014.2382094</t>
  </si>
  <si>
    <t>10.1109/TSMC.2017.2690673</t>
  </si>
  <si>
    <t>10.1109/ACCESS.2017.2766675</t>
  </si>
  <si>
    <t>10.1109/LGRS.2016.2622726</t>
  </si>
  <si>
    <t>10.1109/TNNLS.2016.2607757</t>
  </si>
  <si>
    <t>10.1109/TCYB.2014.2378056</t>
  </si>
  <si>
    <t>10.1109/JSTARS.2016.2591004</t>
  </si>
  <si>
    <t>10.1109/TBCAS.2015.2483618</t>
  </si>
  <si>
    <t>10.1109/TCYB.2015.2434841</t>
  </si>
  <si>
    <t>10.1109/TGRS.2016.2578438</t>
  </si>
  <si>
    <t>10.1109/TCYB.2015.2481713</t>
  </si>
  <si>
    <t>10.1109/TCYB.2015.2401973</t>
  </si>
  <si>
    <t>10.1109/TNNLS.2013.2281839</t>
  </si>
  <si>
    <t>10.1109/ACCESS.2017.2758645</t>
  </si>
  <si>
    <t>10.1109/CC.2016.7559078</t>
  </si>
  <si>
    <t>10.1109/TNANO.2015.2441112</t>
  </si>
  <si>
    <t>10.1109/LGRS.2013.2286078</t>
  </si>
  <si>
    <t>10.1109/LGRS.2014.2349538</t>
  </si>
  <si>
    <t>10.23919/TST.2017.7889638</t>
  </si>
  <si>
    <t>10.1109/TCYB.2016.2533424</t>
  </si>
  <si>
    <t>10.1109/TNNLS.2013.2296048</t>
  </si>
  <si>
    <t>10.1109/TIP.2016.2598679</t>
  </si>
  <si>
    <t>10.1109/LGRS.2016.2517178</t>
  </si>
  <si>
    <t>10.1109/TSMCB.2011.2168604</t>
  </si>
  <si>
    <t>DNN + ELM</t>
  </si>
  <si>
    <t>Protein, HIV integrase, HIV protease, fingerprint</t>
  </si>
  <si>
    <t>Ships, Oceanwaes, Clouds, Coastlines, Islands</t>
  </si>
  <si>
    <t>k-fold</t>
  </si>
  <si>
    <t>ELM-AE</t>
  </si>
  <si>
    <t>Random + AE</t>
  </si>
  <si>
    <t>AELM</t>
  </si>
  <si>
    <t>MSRC, VOC2007, Office,  Caltech-256</t>
  </si>
  <si>
    <t>NN, PCA, ELM, FSSL, TCA, GFK, SA, mSDA, TJM</t>
  </si>
  <si>
    <t>Random Orthogonal</t>
  </si>
  <si>
    <t xml:space="preserve"> </t>
  </si>
  <si>
    <t>RWCC-ELM</t>
  </si>
  <si>
    <t>Sech, Sigmoid</t>
  </si>
  <si>
    <t>abalon,ecoli,glass, haberman,iris, new-tyroid,balance,contraceptive,hayes-roth, bupa, ionospher,pima, segment, wincnosin,vechicle</t>
  </si>
  <si>
    <t>5-fold</t>
  </si>
  <si>
    <t>WELM, CC-ELM</t>
  </si>
  <si>
    <t>Wilcoxon</t>
  </si>
  <si>
    <t>FELM</t>
  </si>
  <si>
    <t>Diabetes, Satellite images, image segmentation</t>
  </si>
  <si>
    <t>SVM, ELM, E-ELM, PSO-ELM, IPSO-ELM</t>
  </si>
</sst>
</file>

<file path=xl/styles.xml><?xml version="1.0" encoding="utf-8"?>
<styleSheet xmlns="http://schemas.openxmlformats.org/spreadsheetml/2006/main">
  <fonts count="40">
    <font>
      <sz val="11"/>
      <color rgb="FF000000"/>
      <name val="Arial"/>
      <family val="2"/>
      <charset val="1"/>
    </font>
    <font>
      <sz val="11"/>
      <color rgb="FF000000"/>
      <name val="Bitstream Charter"/>
      <family val="1"/>
      <charset val="1"/>
    </font>
    <font>
      <b/>
      <sz val="24"/>
      <color rgb="FFFF3333"/>
      <name val="Bitstream Charter"/>
      <family val="1"/>
      <charset val="1"/>
    </font>
    <font>
      <b/>
      <sz val="11"/>
      <color rgb="FF000000"/>
      <name val="Bitstream Charter"/>
      <family val="1"/>
      <charset val="1"/>
    </font>
    <font>
      <b/>
      <sz val="11"/>
      <color rgb="FFFF3333"/>
      <name val="Bitstream Charter"/>
      <family val="1"/>
      <charset val="1"/>
    </font>
    <font>
      <u/>
      <sz val="11"/>
      <color rgb="FF0563C1"/>
      <name val="Bitstream Charter"/>
      <family val="1"/>
      <charset val="1"/>
    </font>
    <font>
      <u/>
      <sz val="11"/>
      <color rgb="FF00C8C3"/>
      <name val="Arial"/>
      <family val="2"/>
      <charset val="1"/>
    </font>
    <font>
      <sz val="11"/>
      <name val="Bitstream Charter"/>
      <family val="1"/>
      <charset val="1"/>
    </font>
    <font>
      <b/>
      <i/>
      <sz val="18"/>
      <color rgb="FF000000"/>
      <name val="Bitstream Charter"/>
      <family val="1"/>
      <charset val="1"/>
    </font>
    <font>
      <b/>
      <i/>
      <sz val="24"/>
      <color rgb="FFFF3333"/>
      <name val="Bitstream Charter"/>
      <family val="1"/>
      <charset val="1"/>
    </font>
    <font>
      <sz val="10"/>
      <color rgb="FF000000"/>
      <name val="FreeSans"/>
      <family val="2"/>
      <charset val="1"/>
    </font>
    <font>
      <sz val="10"/>
      <color rgb="FF000000"/>
      <name val="Ubuntu Mono"/>
      <charset val="1"/>
    </font>
    <font>
      <sz val="10"/>
      <color rgb="FF000000"/>
      <name val="Ubuntu Mono"/>
    </font>
    <font>
      <sz val="12"/>
      <color rgb="FF000000"/>
      <name val="Ubuntu Mono"/>
      <charset val="1"/>
    </font>
    <font>
      <sz val="11"/>
      <color rgb="FF000000"/>
      <name val="Ubuntu Mono"/>
      <charset val="1"/>
    </font>
    <font>
      <b/>
      <sz val="10"/>
      <color rgb="FF000000"/>
      <name val="Ubuntu Mono"/>
      <charset val="1"/>
    </font>
    <font>
      <b/>
      <sz val="12"/>
      <color rgb="FF000000"/>
      <name val="Ubuntu Mono"/>
      <charset val="1"/>
    </font>
    <font>
      <b/>
      <sz val="11"/>
      <color rgb="FF000000"/>
      <name val="Ubuntu Mono"/>
      <charset val="1"/>
    </font>
    <font>
      <b/>
      <sz val="11"/>
      <color rgb="FF000000"/>
      <name val="Calibri"/>
      <family val="2"/>
      <charset val="1"/>
    </font>
    <font>
      <sz val="12"/>
      <color rgb="FF000000"/>
      <name val="Calibri"/>
      <family val="2"/>
      <charset val="1"/>
    </font>
    <font>
      <b/>
      <sz val="12"/>
      <color rgb="FF000000"/>
      <name val="Calibri"/>
      <family val="2"/>
      <charset val="1"/>
    </font>
    <font>
      <sz val="14"/>
      <color rgb="FF000000"/>
      <name val="Times New Roman"/>
      <family val="1"/>
      <charset val="1"/>
    </font>
    <font>
      <i/>
      <sz val="14"/>
      <color rgb="FF000000"/>
      <name val="Times New Roman"/>
      <family val="1"/>
      <charset val="1"/>
    </font>
    <font>
      <u/>
      <sz val="11"/>
      <color rgb="FF0563C1"/>
      <name val="Calibri"/>
      <family val="2"/>
      <charset val="1"/>
    </font>
    <font>
      <sz val="14"/>
      <color rgb="FF800000"/>
      <name val="Times New Roman"/>
      <family val="1"/>
      <charset val="1"/>
    </font>
    <font>
      <i/>
      <sz val="14"/>
      <color rgb="FF800000"/>
      <name val="Times New Roman"/>
      <family val="1"/>
      <charset val="1"/>
    </font>
    <font>
      <u/>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sz val="11"/>
      <color rgb="FF000000"/>
      <name val="Times New Roman"/>
      <family val="1"/>
      <charset val="1"/>
    </font>
    <font>
      <sz val="11"/>
      <color rgb="FF0000FF"/>
      <name val="Arial"/>
      <family val="2"/>
      <charset val="1"/>
    </font>
    <font>
      <b/>
      <sz val="16"/>
      <color rgb="FF000000"/>
      <name val="Arial"/>
      <family val="2"/>
      <charset val="1"/>
    </font>
    <font>
      <sz val="11"/>
      <color rgb="FF0070C0"/>
      <name val="Calibri"/>
      <family val="2"/>
      <charset val="1"/>
    </font>
    <font>
      <b/>
      <sz val="18"/>
      <color rgb="FF000000"/>
      <name val="Calibri"/>
      <family val="2"/>
      <charset val="1"/>
    </font>
    <font>
      <sz val="12"/>
      <name val="Times New Roman"/>
      <family val="1"/>
      <charset val="1"/>
    </font>
    <font>
      <sz val="12"/>
      <color rgb="FF0070C0"/>
      <name val="Times New Roman"/>
      <family val="1"/>
      <charset val="1"/>
    </font>
    <font>
      <b/>
      <sz val="11"/>
      <color rgb="FF000000"/>
      <name val="Arial"/>
      <family val="2"/>
      <charset val="1"/>
    </font>
    <font>
      <b/>
      <sz val="11"/>
      <name val="Calibri Light"/>
      <family val="2"/>
      <scheme val="major"/>
    </font>
    <font>
      <b/>
      <i/>
      <sz val="18"/>
      <name val="Calibri Light"/>
      <family val="2"/>
      <scheme val="major"/>
    </font>
  </fonts>
  <fills count="57">
    <fill>
      <patternFill patternType="none"/>
    </fill>
    <fill>
      <patternFill patternType="gray125"/>
    </fill>
    <fill>
      <patternFill patternType="solid">
        <fgColor rgb="FF000000"/>
        <bgColor rgb="FF003300"/>
      </patternFill>
    </fill>
    <fill>
      <patternFill patternType="solid">
        <fgColor rgb="FFFFFFFF"/>
        <bgColor rgb="FFFFFFCC"/>
      </patternFill>
    </fill>
    <fill>
      <patternFill patternType="solid">
        <fgColor rgb="FFFFCC00"/>
        <bgColor rgb="FFCCAF0A"/>
      </patternFill>
    </fill>
    <fill>
      <patternFill patternType="solid">
        <fgColor rgb="FFCCFF00"/>
        <bgColor rgb="FFFFFF00"/>
      </patternFill>
    </fill>
    <fill>
      <patternFill patternType="solid">
        <fgColor rgb="FFFF3333"/>
        <bgColor rgb="FFFF3300"/>
      </patternFill>
    </fill>
    <fill>
      <patternFill patternType="solid">
        <fgColor rgb="FFFF6600"/>
        <bgColor rgb="FFFF9900"/>
      </patternFill>
    </fill>
    <fill>
      <patternFill patternType="solid">
        <fgColor rgb="FFFFFF00"/>
        <bgColor rgb="FFCCFF00"/>
      </patternFill>
    </fill>
    <fill>
      <patternFill patternType="solid">
        <fgColor rgb="FFFF3300"/>
        <bgColor rgb="FFFF3333"/>
      </patternFill>
    </fill>
    <fill>
      <patternFill patternType="solid">
        <fgColor rgb="FFE5E6E8"/>
        <bgColor rgb="FFDDDDDD"/>
      </patternFill>
    </fill>
    <fill>
      <patternFill patternType="solid">
        <fgColor theme="0" tint="-4.9989318521683403E-2"/>
        <bgColor rgb="FFFFFF00"/>
      </patternFill>
    </fill>
    <fill>
      <patternFill patternType="solid">
        <fgColor theme="0" tint="-4.9989318521683403E-2"/>
        <bgColor rgb="FFFF3300"/>
      </patternFill>
    </fill>
    <fill>
      <patternFill patternType="solid">
        <fgColor theme="0" tint="-4.9989318521683403E-2"/>
        <bgColor rgb="FFCCAF0A"/>
      </patternFill>
    </fill>
    <fill>
      <patternFill patternType="solid">
        <fgColor theme="0" tint="-4.9989318521683403E-2"/>
        <bgColor indexed="64"/>
      </patternFill>
    </fill>
    <fill>
      <patternFill patternType="solid">
        <fgColor theme="0" tint="-4.9989318521683403E-2"/>
        <bgColor rgb="FFFF9900"/>
      </patternFill>
    </fill>
    <fill>
      <patternFill patternType="solid">
        <fgColor theme="0" tint="-0.14999847407452621"/>
        <bgColor rgb="FFD9D9D9"/>
      </patternFill>
    </fill>
    <fill>
      <patternFill patternType="solid">
        <fgColor theme="0" tint="-0.14999847407452621"/>
        <bgColor rgb="FFFFFF00"/>
      </patternFill>
    </fill>
    <fill>
      <patternFill patternType="solid">
        <fgColor theme="0" tint="-0.14999847407452621"/>
        <bgColor rgb="FFCCAF0A"/>
      </patternFill>
    </fill>
    <fill>
      <patternFill patternType="solid">
        <fgColor theme="0" tint="-0.14999847407452621"/>
        <bgColor indexed="64"/>
      </patternFill>
    </fill>
    <fill>
      <patternFill patternType="solid">
        <fgColor theme="0" tint="-0.14999847407452621"/>
        <bgColor rgb="FFFF9900"/>
      </patternFill>
    </fill>
    <fill>
      <patternFill patternType="solid">
        <fgColor rgb="FF92D050"/>
        <bgColor rgb="FF00C8C3"/>
      </patternFill>
    </fill>
    <fill>
      <patternFill patternType="solid">
        <fgColor rgb="FF92D050"/>
        <bgColor rgb="FFFFFF00"/>
      </patternFill>
    </fill>
    <fill>
      <patternFill patternType="solid">
        <fgColor rgb="FF92D050"/>
        <bgColor rgb="FFCCAF0A"/>
      </patternFill>
    </fill>
    <fill>
      <patternFill patternType="solid">
        <fgColor rgb="FF92D050"/>
        <bgColor indexed="64"/>
      </patternFill>
    </fill>
    <fill>
      <patternFill patternType="solid">
        <fgColor rgb="FF92D050"/>
        <bgColor rgb="FFFF9900"/>
      </patternFill>
    </fill>
    <fill>
      <patternFill patternType="solid">
        <fgColor theme="4" tint="0.79998168889431442"/>
        <bgColor rgb="FFFFFF00"/>
      </patternFill>
    </fill>
    <fill>
      <patternFill patternType="solid">
        <fgColor theme="4" tint="0.79998168889431442"/>
        <bgColor rgb="FFCCAF0A"/>
      </patternFill>
    </fill>
    <fill>
      <patternFill patternType="solid">
        <fgColor theme="4" tint="0.79998168889431442"/>
        <bgColor indexed="64"/>
      </patternFill>
    </fill>
    <fill>
      <patternFill patternType="solid">
        <fgColor theme="4" tint="0.79998168889431442"/>
        <bgColor rgb="FFFF9900"/>
      </patternFill>
    </fill>
    <fill>
      <patternFill patternType="solid">
        <fgColor theme="4" tint="0.59999389629810485"/>
        <bgColor rgb="FF00C8C3"/>
      </patternFill>
    </fill>
    <fill>
      <patternFill patternType="solid">
        <fgColor theme="4" tint="0.59999389629810485"/>
        <bgColor rgb="FFFFFF00"/>
      </patternFill>
    </fill>
    <fill>
      <patternFill patternType="solid">
        <fgColor theme="4" tint="0.59999389629810485"/>
        <bgColor rgb="FFCCAF0A"/>
      </patternFill>
    </fill>
    <fill>
      <patternFill patternType="solid">
        <fgColor theme="4" tint="0.59999389629810485"/>
        <bgColor indexed="64"/>
      </patternFill>
    </fill>
    <fill>
      <patternFill patternType="solid">
        <fgColor theme="4" tint="0.59999389629810485"/>
        <bgColor rgb="FFFF9900"/>
      </patternFill>
    </fill>
    <fill>
      <patternFill patternType="solid">
        <fgColor rgb="FFFFFF00"/>
        <bgColor rgb="FF00C8C3"/>
      </patternFill>
    </fill>
    <fill>
      <patternFill patternType="solid">
        <fgColor rgb="FFFFFF00"/>
        <bgColor rgb="FFFFFF00"/>
      </patternFill>
    </fill>
    <fill>
      <patternFill patternType="solid">
        <fgColor rgb="FFFFFF00"/>
        <bgColor rgb="FFCCAF0A"/>
      </patternFill>
    </fill>
    <fill>
      <patternFill patternType="solid">
        <fgColor rgb="FFFFFF00"/>
        <bgColor indexed="64"/>
      </patternFill>
    </fill>
    <fill>
      <patternFill patternType="solid">
        <fgColor rgb="FFFFFF00"/>
        <bgColor rgb="FFFF9900"/>
      </patternFill>
    </fill>
    <fill>
      <patternFill patternType="solid">
        <fgColor rgb="FFFFC000"/>
        <bgColor rgb="FF00C8C3"/>
      </patternFill>
    </fill>
    <fill>
      <patternFill patternType="solid">
        <fgColor rgb="FFFFC000"/>
        <bgColor rgb="FFFFFF00"/>
      </patternFill>
    </fill>
    <fill>
      <patternFill patternType="solid">
        <fgColor rgb="FFFFC000"/>
        <bgColor rgb="FFCCAF0A"/>
      </patternFill>
    </fill>
    <fill>
      <patternFill patternType="solid">
        <fgColor rgb="FFFFC000"/>
        <bgColor indexed="64"/>
      </patternFill>
    </fill>
    <fill>
      <patternFill patternType="solid">
        <fgColor rgb="FFFFC000"/>
        <bgColor rgb="FFFF9900"/>
      </patternFill>
    </fill>
    <fill>
      <patternFill patternType="solid">
        <fgColor theme="7" tint="0.39997558519241921"/>
        <bgColor rgb="FFCCAF0A"/>
      </patternFill>
    </fill>
    <fill>
      <patternFill patternType="solid">
        <fgColor theme="7" tint="0.39997558519241921"/>
        <bgColor rgb="FFFF9900"/>
      </patternFill>
    </fill>
    <fill>
      <patternFill patternType="solid">
        <fgColor theme="7" tint="0.39997558519241921"/>
        <bgColor indexed="64"/>
      </patternFill>
    </fill>
    <fill>
      <patternFill patternType="solid">
        <fgColor rgb="FF0070C0"/>
        <bgColor rgb="FF00C8C3"/>
      </patternFill>
    </fill>
    <fill>
      <patternFill patternType="solid">
        <fgColor rgb="FF0070C0"/>
        <bgColor rgb="FFFFFF00"/>
      </patternFill>
    </fill>
    <fill>
      <patternFill patternType="solid">
        <fgColor rgb="FF0070C0"/>
        <bgColor rgb="FFCCAF0A"/>
      </patternFill>
    </fill>
    <fill>
      <patternFill patternType="solid">
        <fgColor rgb="FF0070C0"/>
        <bgColor indexed="64"/>
      </patternFill>
    </fill>
    <fill>
      <patternFill patternType="solid">
        <fgColor rgb="FF0070C0"/>
        <bgColor rgb="FFFF9900"/>
      </patternFill>
    </fill>
    <fill>
      <patternFill patternType="solid">
        <fgColor rgb="FFC00000"/>
        <bgColor rgb="FFFF3300"/>
      </patternFill>
    </fill>
    <fill>
      <patternFill patternType="solid">
        <fgColor rgb="FFC00000"/>
        <bgColor rgb="FF003300"/>
      </patternFill>
    </fill>
    <fill>
      <patternFill patternType="solid">
        <fgColor theme="0" tint="-4.9989318521683403E-2"/>
        <bgColor rgb="FF00C8C3"/>
      </patternFill>
    </fill>
    <fill>
      <patternFill patternType="solid">
        <fgColor theme="0" tint="-4.9989318521683403E-2"/>
        <bgColor rgb="FFFFFFCC"/>
      </patternFill>
    </fill>
  </fills>
  <borders count="11">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hair">
        <color auto="1"/>
      </right>
      <top style="hair">
        <color auto="1"/>
      </top>
      <bottom style="hair">
        <color auto="1"/>
      </bottom>
      <diagonal/>
    </border>
    <border>
      <left style="dashed">
        <color auto="1"/>
      </left>
      <right style="dashed">
        <color auto="1"/>
      </right>
      <top style="dashed">
        <color auto="1"/>
      </top>
      <bottom style="dashed">
        <color auto="1"/>
      </bottom>
      <diagonal/>
    </border>
    <border>
      <left/>
      <right style="dashed">
        <color auto="1"/>
      </right>
      <top style="dashed">
        <color auto="1"/>
      </top>
      <bottom style="dash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6" fillId="0" borderId="0" applyBorder="0" applyProtection="0"/>
  </cellStyleXfs>
  <cellXfs count="192">
    <xf numFmtId="0" fontId="0" fillId="0" borderId="0" xfId="0"/>
    <xf numFmtId="0" fontId="1" fillId="0" borderId="1" xfId="0" applyFont="1" applyBorder="1" applyAlignment="1">
      <alignment horizontal="left" vertical="top" wrapText="1"/>
    </xf>
    <xf numFmtId="0" fontId="3"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0" xfId="0" applyFont="1" applyAlignment="1">
      <alignment horizontal="left" vertical="top" wrapText="1"/>
    </xf>
    <xf numFmtId="0" fontId="11" fillId="8" borderId="0" xfId="0" applyFont="1" applyFill="1" applyAlignment="1">
      <alignment horizontal="left" vertical="top" wrapText="1"/>
    </xf>
    <xf numFmtId="0" fontId="13" fillId="8" borderId="0" xfId="0" applyFont="1" applyFill="1" applyAlignment="1">
      <alignment horizontal="left" vertical="top" wrapText="1"/>
    </xf>
    <xf numFmtId="0" fontId="11" fillId="0" borderId="0" xfId="0" applyFont="1" applyAlignment="1">
      <alignment horizontal="left" vertical="top" wrapText="1"/>
    </xf>
    <xf numFmtId="0" fontId="14" fillId="0" borderId="0" xfId="0" applyFont="1"/>
    <xf numFmtId="0" fontId="14"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6" borderId="0" xfId="0" applyFont="1" applyFill="1" applyAlignment="1">
      <alignment horizontal="left" vertical="top" wrapText="1"/>
    </xf>
    <xf numFmtId="0" fontId="17" fillId="0" borderId="0" xfId="0" applyFont="1"/>
    <xf numFmtId="0" fontId="11" fillId="9" borderId="0" xfId="0" applyFont="1" applyFill="1" applyAlignment="1">
      <alignment horizontal="left" vertical="top" wrapText="1"/>
    </xf>
    <xf numFmtId="0" fontId="14" fillId="9" borderId="0" xfId="0" applyFont="1" applyFill="1"/>
    <xf numFmtId="0" fontId="14" fillId="0" borderId="2" xfId="0" applyFont="1" applyBorder="1" applyAlignment="1">
      <alignment horizontal="left" vertical="top" wrapText="1"/>
    </xf>
    <xf numFmtId="0" fontId="11" fillId="0" borderId="2"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8" fillId="8" borderId="2" xfId="0" applyFont="1" applyFill="1" applyBorder="1" applyAlignment="1">
      <alignment horizontal="left" vertical="top" wrapText="1"/>
    </xf>
    <xf numFmtId="0" fontId="18" fillId="8" borderId="0" xfId="0" applyFont="1" applyFill="1" applyAlignment="1">
      <alignment horizontal="left" vertical="top" wrapText="1"/>
    </xf>
    <xf numFmtId="0" fontId="0" fillId="0" borderId="2" xfId="0" applyFont="1" applyBorder="1" applyAlignment="1">
      <alignment horizontal="left" vertical="top" wrapText="1"/>
    </xf>
    <xf numFmtId="0" fontId="19" fillId="0" borderId="1" xfId="0" applyFont="1" applyBorder="1" applyAlignment="1">
      <alignment horizontal="left" vertical="top" wrapText="1"/>
    </xf>
    <xf numFmtId="0" fontId="20" fillId="8" borderId="2" xfId="0" applyFont="1" applyFill="1" applyBorder="1" applyAlignment="1">
      <alignment horizontal="left" vertical="top" wrapText="1"/>
    </xf>
    <xf numFmtId="0" fontId="21" fillId="0" borderId="2" xfId="0" applyFont="1" applyBorder="1" applyAlignment="1">
      <alignment horizontal="left" vertical="top" wrapText="1"/>
    </xf>
    <xf numFmtId="0" fontId="23" fillId="0" borderId="2" xfId="1" applyFont="1" applyBorder="1" applyAlignment="1" applyProtection="1">
      <alignment horizontal="left" vertical="top" wrapText="1"/>
    </xf>
    <xf numFmtId="0" fontId="23" fillId="0" borderId="1" xfId="1" applyFont="1" applyBorder="1" applyAlignment="1" applyProtection="1">
      <alignment horizontal="left" vertical="top" wrapText="1"/>
    </xf>
    <xf numFmtId="0" fontId="24" fillId="9" borderId="2" xfId="0" applyFont="1" applyFill="1" applyBorder="1" applyAlignment="1">
      <alignment horizontal="left" vertical="top" wrapText="1"/>
    </xf>
    <xf numFmtId="0" fontId="0" fillId="9" borderId="0" xfId="0" applyFill="1"/>
    <xf numFmtId="0" fontId="26" fillId="9" borderId="2" xfId="1" applyFont="1" applyFill="1" applyBorder="1" applyAlignment="1" applyProtection="1">
      <alignment horizontal="left" vertical="top" wrapText="1"/>
    </xf>
    <xf numFmtId="0" fontId="27" fillId="0" borderId="0" xfId="0" applyFont="1" applyAlignment="1">
      <alignment horizontal="center"/>
    </xf>
    <xf numFmtId="0" fontId="27" fillId="0" borderId="0" xfId="0" applyFont="1"/>
    <xf numFmtId="0" fontId="27" fillId="0" borderId="0" xfId="0" applyFont="1" applyAlignment="1">
      <alignment horizontal="center" vertical="center"/>
    </xf>
    <xf numFmtId="0" fontId="27" fillId="0" borderId="0" xfId="0" applyFont="1" applyBorder="1"/>
    <xf numFmtId="0" fontId="28" fillId="8" borderId="2" xfId="0" applyFont="1" applyFill="1" applyBorder="1" applyAlignment="1">
      <alignment horizontal="center" vertical="center"/>
    </xf>
    <xf numFmtId="0" fontId="28" fillId="8" borderId="2" xfId="0" applyFont="1" applyFill="1" applyBorder="1" applyAlignment="1">
      <alignment vertical="center" wrapText="1"/>
    </xf>
    <xf numFmtId="0" fontId="28" fillId="8" borderId="2" xfId="0" applyFont="1" applyFill="1" applyBorder="1" applyAlignment="1">
      <alignment vertical="center"/>
    </xf>
    <xf numFmtId="0" fontId="28" fillId="0" borderId="2" xfId="0" applyFont="1" applyBorder="1" applyAlignment="1">
      <alignment horizontal="center"/>
    </xf>
    <xf numFmtId="0" fontId="28" fillId="0" borderId="2" xfId="0" applyFont="1" applyBorder="1" applyAlignment="1">
      <alignment horizontal="left" vertical="center"/>
    </xf>
    <xf numFmtId="0" fontId="28" fillId="0" borderId="2" xfId="0" applyFont="1" applyBorder="1" applyAlignment="1">
      <alignment horizontal="center" vertical="center"/>
    </xf>
    <xf numFmtId="0" fontId="27" fillId="0" borderId="0" xfId="0" applyFont="1" applyBorder="1" applyAlignment="1">
      <alignment horizontal="center"/>
    </xf>
    <xf numFmtId="0" fontId="27" fillId="0" borderId="3" xfId="0" applyFont="1" applyBorder="1" applyAlignment="1">
      <alignment horizontal="left" vertical="center"/>
    </xf>
    <xf numFmtId="0" fontId="27" fillId="0" borderId="2" xfId="0" applyFont="1" applyBorder="1" applyAlignment="1">
      <alignment horizontal="center"/>
    </xf>
    <xf numFmtId="0" fontId="27" fillId="0" borderId="0" xfId="0" applyFont="1" applyBorder="1" applyAlignment="1">
      <alignment horizontal="left" vertical="center"/>
    </xf>
    <xf numFmtId="0" fontId="27" fillId="0" borderId="2" xfId="0" applyFont="1" applyBorder="1" applyAlignment="1">
      <alignment vertical="center" wrapText="1"/>
    </xf>
    <xf numFmtId="0" fontId="30" fillId="0" borderId="2" xfId="0" applyFont="1" applyBorder="1" applyAlignment="1">
      <alignment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0" fillId="0" borderId="2" xfId="0" applyFont="1" applyBorder="1" applyAlignment="1">
      <alignment horizontal="left" vertical="center"/>
    </xf>
    <xf numFmtId="0" fontId="31" fillId="0" borderId="0" xfId="1" applyFont="1" applyBorder="1" applyAlignment="1" applyProtection="1">
      <alignment horizontal="left" vertical="center" wrapText="1"/>
    </xf>
    <xf numFmtId="0" fontId="0" fillId="0" borderId="2" xfId="0" applyBorder="1" applyAlignment="1">
      <alignment horizontal="center" vertical="center"/>
    </xf>
    <xf numFmtId="0" fontId="32" fillId="0" borderId="0" xfId="0" applyFont="1"/>
    <xf numFmtId="0" fontId="0" fillId="0" borderId="0" xfId="0" applyFont="1" applyBorder="1" applyAlignment="1">
      <alignment horizontal="left" vertical="center"/>
    </xf>
    <xf numFmtId="0" fontId="0" fillId="0" borderId="0" xfId="0" applyFont="1" applyAlignment="1">
      <alignment horizontal="center" vertical="center"/>
    </xf>
    <xf numFmtId="0" fontId="0" fillId="10" borderId="2" xfId="0" applyFont="1" applyFill="1" applyBorder="1" applyAlignment="1">
      <alignment vertical="center"/>
    </xf>
    <xf numFmtId="0" fontId="0" fillId="0" borderId="2" xfId="0" applyFont="1" applyBorder="1"/>
    <xf numFmtId="0" fontId="0" fillId="10" borderId="0" xfId="0" applyFont="1" applyFill="1" applyBorder="1" applyAlignment="1">
      <alignment horizontal="left" vertical="center" wrapText="1"/>
    </xf>
    <xf numFmtId="0" fontId="0" fillId="10" borderId="0" xfId="0" applyFont="1" applyFill="1" applyBorder="1" applyAlignment="1">
      <alignment vertical="center"/>
    </xf>
    <xf numFmtId="0" fontId="0" fillId="0" borderId="0" xfId="0" applyFont="1" applyBorder="1"/>
    <xf numFmtId="0" fontId="0" fillId="10" borderId="0" xfId="0" applyFont="1" applyFill="1" applyBorder="1" applyAlignment="1">
      <alignment horizontal="left" vertical="center"/>
    </xf>
    <xf numFmtId="0" fontId="0" fillId="10" borderId="2" xfId="0" applyFont="1" applyFill="1" applyBorder="1" applyAlignment="1">
      <alignment horizontal="left" vertical="center"/>
    </xf>
    <xf numFmtId="0" fontId="18" fillId="0" borderId="1" xfId="0" applyFont="1" applyBorder="1" applyAlignment="1">
      <alignment wrapText="1"/>
    </xf>
    <xf numFmtId="0" fontId="0" fillId="0" borderId="1" xfId="0"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0" xfId="0" applyAlignment="1">
      <alignment wrapText="1"/>
    </xf>
    <xf numFmtId="0" fontId="35" fillId="8" borderId="2" xfId="0" applyFont="1" applyFill="1" applyBorder="1" applyAlignment="1">
      <alignment wrapText="1"/>
    </xf>
    <xf numFmtId="0" fontId="36" fillId="8" borderId="2" xfId="0" applyFont="1" applyFill="1" applyBorder="1" applyAlignment="1">
      <alignment wrapText="1"/>
    </xf>
    <xf numFmtId="0" fontId="35" fillId="0" borderId="2" xfId="0" applyFont="1" applyBorder="1" applyAlignment="1">
      <alignment wrapText="1"/>
    </xf>
    <xf numFmtId="0" fontId="6" fillId="0" borderId="2" xfId="1" applyFont="1" applyBorder="1" applyAlignment="1" applyProtection="1">
      <alignment wrapText="1"/>
    </xf>
    <xf numFmtId="0" fontId="34" fillId="0" borderId="2" xfId="0" applyFont="1" applyBorder="1" applyAlignment="1">
      <alignment wrapText="1"/>
    </xf>
    <xf numFmtId="0" fontId="35" fillId="0" borderId="0" xfId="0" applyFont="1" applyAlignment="1">
      <alignment wrapText="1"/>
    </xf>
    <xf numFmtId="0" fontId="35" fillId="8" borderId="0" xfId="0" applyFont="1" applyFill="1" applyAlignment="1">
      <alignment wrapText="1"/>
    </xf>
    <xf numFmtId="0" fontId="34" fillId="8" borderId="2" xfId="0" applyFont="1" applyFill="1" applyBorder="1" applyAlignment="1">
      <alignment wrapText="1"/>
    </xf>
    <xf numFmtId="0" fontId="0" fillId="8" borderId="0" xfId="0" applyFill="1" applyAlignment="1">
      <alignment wrapText="1"/>
    </xf>
    <xf numFmtId="0" fontId="1" fillId="0" borderId="4" xfId="0" applyFont="1" applyBorder="1" applyAlignment="1">
      <alignment horizontal="left" vertical="top" wrapText="1"/>
    </xf>
    <xf numFmtId="0" fontId="3" fillId="0" borderId="4" xfId="0" applyFont="1" applyBorder="1" applyAlignment="1">
      <alignment horizontal="left" vertical="top" wrapText="1"/>
    </xf>
    <xf numFmtId="0" fontId="8" fillId="7" borderId="4"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5" fillId="3" borderId="2" xfId="1" applyFont="1" applyFill="1" applyBorder="1" applyAlignment="1" applyProtection="1">
      <alignment horizontal="left" vertical="top" wrapText="1"/>
    </xf>
    <xf numFmtId="0" fontId="2" fillId="2" borderId="2" xfId="0" applyFont="1" applyFill="1" applyBorder="1" applyAlignment="1">
      <alignment horizontal="center" vertical="top" wrapText="1"/>
    </xf>
    <xf numFmtId="0" fontId="1" fillId="0" borderId="2" xfId="0" applyFont="1" applyBorder="1" applyAlignment="1">
      <alignment horizontal="left" vertical="top" wrapText="1"/>
    </xf>
    <xf numFmtId="0" fontId="1" fillId="3" borderId="2" xfId="0" applyFont="1" applyFill="1" applyBorder="1" applyAlignment="1">
      <alignment horizontal="left" vertical="top" wrapText="1"/>
    </xf>
    <xf numFmtId="0" fontId="1" fillId="3" borderId="2" xfId="1" applyFont="1" applyFill="1" applyBorder="1" applyAlignment="1" applyProtection="1">
      <alignment horizontal="left" vertical="top" wrapText="1"/>
    </xf>
    <xf numFmtId="0" fontId="8" fillId="7" borderId="2" xfId="0" applyFont="1" applyFill="1" applyBorder="1" applyAlignment="1">
      <alignment horizontal="left" vertical="top" wrapText="1"/>
    </xf>
    <xf numFmtId="49" fontId="8" fillId="7" borderId="2" xfId="0" applyNumberFormat="1" applyFont="1" applyFill="1" applyBorder="1" applyAlignment="1">
      <alignment horizontal="left" vertical="top" wrapText="1"/>
    </xf>
    <xf numFmtId="0" fontId="9" fillId="7" borderId="2" xfId="0" applyFont="1" applyFill="1" applyBorder="1" applyAlignment="1">
      <alignment horizontal="center" vertical="top" wrapText="1"/>
    </xf>
    <xf numFmtId="49" fontId="1"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0" fontId="12" fillId="0" borderId="2" xfId="0" applyFont="1" applyBorder="1" applyAlignment="1">
      <alignment horizontal="left" vertical="top" wrapText="1"/>
    </xf>
    <xf numFmtId="0" fontId="1" fillId="7" borderId="2" xfId="0" applyFont="1" applyFill="1" applyBorder="1" applyAlignment="1">
      <alignment horizontal="left" vertical="top" wrapText="1"/>
    </xf>
    <xf numFmtId="0" fontId="4" fillId="2" borderId="2" xfId="0" applyFont="1" applyFill="1" applyBorder="1" applyAlignment="1">
      <alignment horizontal="center" vertical="top" wrapText="1"/>
    </xf>
    <xf numFmtId="49" fontId="3" fillId="3" borderId="2"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28" fillId="8" borderId="2" xfId="0" applyFont="1" applyFill="1" applyBorder="1" applyAlignment="1">
      <alignment horizontal="center" vertical="center"/>
    </xf>
    <xf numFmtId="0" fontId="29" fillId="0" borderId="2" xfId="0" applyFont="1" applyBorder="1" applyAlignment="1">
      <alignment horizontal="center" vertical="center"/>
    </xf>
    <xf numFmtId="0" fontId="30" fillId="0" borderId="2" xfId="0" applyFont="1" applyBorder="1" applyAlignment="1">
      <alignment horizontal="center" vertical="center"/>
    </xf>
    <xf numFmtId="0" fontId="3" fillId="16" borderId="2" xfId="0" applyFont="1" applyFill="1" applyBorder="1" applyAlignment="1">
      <alignment horizontal="center" vertical="top" wrapText="1"/>
    </xf>
    <xf numFmtId="0" fontId="3" fillId="16" borderId="2" xfId="0" applyFont="1" applyFill="1" applyBorder="1" applyAlignment="1">
      <alignment horizontal="left" vertical="top" wrapText="1"/>
    </xf>
    <xf numFmtId="0" fontId="1" fillId="17" borderId="2" xfId="0" applyFont="1" applyFill="1" applyBorder="1" applyAlignment="1">
      <alignment horizontal="left" vertical="top" wrapText="1"/>
    </xf>
    <xf numFmtId="0" fontId="3" fillId="18" borderId="2" xfId="0" applyFont="1" applyFill="1" applyBorder="1" applyAlignment="1">
      <alignment horizontal="left" vertical="top" wrapText="1"/>
    </xf>
    <xf numFmtId="0" fontId="1" fillId="18" borderId="2" xfId="0" applyFont="1" applyFill="1" applyBorder="1" applyAlignment="1">
      <alignment horizontal="left" vertical="top" wrapText="1"/>
    </xf>
    <xf numFmtId="0" fontId="1" fillId="19" borderId="2" xfId="0" applyFont="1" applyFill="1" applyBorder="1" applyAlignment="1">
      <alignment horizontal="left" vertical="top" wrapText="1"/>
    </xf>
    <xf numFmtId="0" fontId="8" fillId="20" borderId="2" xfId="0" applyFont="1" applyFill="1" applyBorder="1" applyAlignment="1">
      <alignment horizontal="left" vertical="top" wrapText="1"/>
    </xf>
    <xf numFmtId="0" fontId="3" fillId="21" borderId="2" xfId="0" applyFont="1" applyFill="1" applyBorder="1" applyAlignment="1">
      <alignment horizontal="left" vertical="top" wrapText="1"/>
    </xf>
    <xf numFmtId="0" fontId="1" fillId="22" borderId="2" xfId="0" applyFont="1" applyFill="1" applyBorder="1" applyAlignment="1">
      <alignment horizontal="left" vertical="top" wrapText="1"/>
    </xf>
    <xf numFmtId="0" fontId="7" fillId="22" borderId="2" xfId="1" applyFont="1" applyFill="1" applyBorder="1" applyAlignment="1" applyProtection="1">
      <alignment horizontal="left" vertical="top" wrapText="1"/>
    </xf>
    <xf numFmtId="0" fontId="1" fillId="23" borderId="2" xfId="0" applyFont="1" applyFill="1" applyBorder="1" applyAlignment="1">
      <alignment horizontal="left" vertical="top" wrapText="1"/>
    </xf>
    <xf numFmtId="0" fontId="1" fillId="24" borderId="2" xfId="0" applyFont="1" applyFill="1" applyBorder="1" applyAlignment="1">
      <alignment horizontal="left" vertical="top" wrapText="1"/>
    </xf>
    <xf numFmtId="0" fontId="8" fillId="25" borderId="2" xfId="0" applyFont="1" applyFill="1" applyBorder="1" applyAlignment="1">
      <alignment horizontal="left" vertical="top" wrapText="1"/>
    </xf>
    <xf numFmtId="0" fontId="12" fillId="24" borderId="2" xfId="0" applyFont="1" applyFill="1" applyBorder="1" applyAlignment="1">
      <alignment horizontal="left" vertical="top" wrapText="1"/>
    </xf>
    <xf numFmtId="0" fontId="1" fillId="26" borderId="2" xfId="0" applyFont="1" applyFill="1" applyBorder="1" applyAlignment="1">
      <alignment horizontal="left" vertical="top" wrapText="1"/>
    </xf>
    <xf numFmtId="0" fontId="1" fillId="27" borderId="2" xfId="0" applyFont="1" applyFill="1" applyBorder="1" applyAlignment="1">
      <alignment horizontal="left" vertical="top" wrapText="1"/>
    </xf>
    <xf numFmtId="0" fontId="1" fillId="28" borderId="2" xfId="0" applyFont="1" applyFill="1" applyBorder="1" applyAlignment="1">
      <alignment horizontal="left" vertical="top" wrapText="1"/>
    </xf>
    <xf numFmtId="0" fontId="8" fillId="29" borderId="2" xfId="0" applyFont="1" applyFill="1" applyBorder="1" applyAlignment="1">
      <alignment horizontal="left" vertical="top" wrapText="1"/>
    </xf>
    <xf numFmtId="0" fontId="3" fillId="30" borderId="2" xfId="0" applyFont="1" applyFill="1" applyBorder="1" applyAlignment="1">
      <alignment horizontal="left" vertical="top" wrapText="1"/>
    </xf>
    <xf numFmtId="0" fontId="3" fillId="30" borderId="2" xfId="0" applyFont="1" applyFill="1" applyBorder="1" applyAlignment="1">
      <alignment horizontal="left" vertical="top" wrapText="1"/>
    </xf>
    <xf numFmtId="0" fontId="1" fillId="31" borderId="2" xfId="0" applyFont="1" applyFill="1" applyBorder="1" applyAlignment="1">
      <alignment horizontal="left" vertical="top" wrapText="1"/>
    </xf>
    <xf numFmtId="0" fontId="1" fillId="32" borderId="2" xfId="0" applyFont="1" applyFill="1" applyBorder="1" applyAlignment="1">
      <alignment horizontal="left" vertical="top" wrapText="1"/>
    </xf>
    <xf numFmtId="0" fontId="1" fillId="33" borderId="2" xfId="0" applyFont="1" applyFill="1" applyBorder="1" applyAlignment="1">
      <alignment horizontal="left" vertical="top" wrapText="1"/>
    </xf>
    <xf numFmtId="0" fontId="8" fillId="34" borderId="2" xfId="0" applyFont="1" applyFill="1" applyBorder="1" applyAlignment="1">
      <alignment horizontal="left" vertical="top" wrapText="1"/>
    </xf>
    <xf numFmtId="0" fontId="0" fillId="33" borderId="2" xfId="0" applyFill="1" applyBorder="1"/>
    <xf numFmtId="0" fontId="3" fillId="35" borderId="5" xfId="0" applyFont="1" applyFill="1" applyBorder="1" applyAlignment="1">
      <alignment horizontal="left" vertical="top" wrapText="1"/>
    </xf>
    <xf numFmtId="0" fontId="3" fillId="35" borderId="5" xfId="0" applyFont="1" applyFill="1" applyBorder="1" applyAlignment="1">
      <alignment horizontal="left" vertical="top" wrapText="1"/>
    </xf>
    <xf numFmtId="0" fontId="1" fillId="36" borderId="2" xfId="0" applyFont="1" applyFill="1" applyBorder="1" applyAlignment="1">
      <alignment horizontal="left" vertical="top" wrapText="1"/>
    </xf>
    <xf numFmtId="0" fontId="1" fillId="36" borderId="5" xfId="0" applyFont="1" applyFill="1" applyBorder="1" applyAlignment="1">
      <alignment horizontal="left" vertical="top" wrapText="1"/>
    </xf>
    <xf numFmtId="0" fontId="3" fillId="37" borderId="5" xfId="0" applyFont="1" applyFill="1" applyBorder="1" applyAlignment="1">
      <alignment horizontal="left" vertical="top" wrapText="1"/>
    </xf>
    <xf numFmtId="0" fontId="1" fillId="37" borderId="5" xfId="0" applyFont="1" applyFill="1" applyBorder="1" applyAlignment="1">
      <alignment horizontal="left" vertical="top" wrapText="1"/>
    </xf>
    <xf numFmtId="0" fontId="1" fillId="38" borderId="2" xfId="0" applyFont="1" applyFill="1" applyBorder="1" applyAlignment="1">
      <alignment horizontal="left" vertical="top" wrapText="1"/>
    </xf>
    <xf numFmtId="0" fontId="1" fillId="38" borderId="5" xfId="0" applyFont="1" applyFill="1" applyBorder="1" applyAlignment="1">
      <alignment horizontal="left" vertical="top" wrapText="1"/>
    </xf>
    <xf numFmtId="0" fontId="8" fillId="39" borderId="5" xfId="0" applyFont="1" applyFill="1" applyBorder="1" applyAlignment="1">
      <alignment horizontal="left" vertical="top" wrapText="1"/>
    </xf>
    <xf numFmtId="0" fontId="3" fillId="40" borderId="2" xfId="0" applyFont="1" applyFill="1" applyBorder="1" applyAlignment="1">
      <alignment horizontal="left" vertical="top" wrapText="1"/>
    </xf>
    <xf numFmtId="0" fontId="1" fillId="41" borderId="2" xfId="0" applyFont="1" applyFill="1" applyBorder="1" applyAlignment="1">
      <alignment horizontal="left" vertical="top" wrapText="1"/>
    </xf>
    <xf numFmtId="3" fontId="1" fillId="41" borderId="2" xfId="0" applyNumberFormat="1" applyFont="1" applyFill="1" applyBorder="1" applyAlignment="1">
      <alignment horizontal="left" vertical="top" wrapText="1"/>
    </xf>
    <xf numFmtId="0" fontId="7" fillId="41" borderId="2" xfId="1" applyFont="1" applyFill="1" applyBorder="1" applyAlignment="1" applyProtection="1">
      <alignment horizontal="left" vertical="top" wrapText="1"/>
    </xf>
    <xf numFmtId="0" fontId="3" fillId="42" borderId="2" xfId="0" applyFont="1" applyFill="1" applyBorder="1" applyAlignment="1">
      <alignment horizontal="left" vertical="top" wrapText="1"/>
    </xf>
    <xf numFmtId="0" fontId="1" fillId="42" borderId="2" xfId="0" applyFont="1" applyFill="1" applyBorder="1" applyAlignment="1">
      <alignment horizontal="left" vertical="top" wrapText="1"/>
    </xf>
    <xf numFmtId="0" fontId="1" fillId="43" borderId="2" xfId="0" applyFont="1" applyFill="1" applyBorder="1" applyAlignment="1">
      <alignment horizontal="left" vertical="top" wrapText="1"/>
    </xf>
    <xf numFmtId="0" fontId="8" fillId="44" borderId="2" xfId="0" applyFont="1" applyFill="1" applyBorder="1" applyAlignment="1">
      <alignment horizontal="left" vertical="top" wrapText="1"/>
    </xf>
    <xf numFmtId="0" fontId="3" fillId="45" borderId="2" xfId="0" applyFont="1" applyFill="1" applyBorder="1" applyAlignment="1">
      <alignment horizontal="left" vertical="top" wrapText="1"/>
    </xf>
    <xf numFmtId="0" fontId="3" fillId="45" borderId="3" xfId="0" applyFont="1" applyFill="1" applyBorder="1" applyAlignment="1">
      <alignment horizontal="left" vertical="top" wrapText="1"/>
    </xf>
    <xf numFmtId="0" fontId="3" fillId="45" borderId="2" xfId="0" applyFont="1" applyFill="1" applyBorder="1" applyAlignment="1">
      <alignment horizontal="left" vertical="top" wrapText="1"/>
    </xf>
    <xf numFmtId="0" fontId="1" fillId="45" borderId="3" xfId="0" applyFont="1" applyFill="1" applyBorder="1" applyAlignment="1">
      <alignment horizontal="left" vertical="top" wrapText="1"/>
    </xf>
    <xf numFmtId="0" fontId="1" fillId="45" borderId="2" xfId="0" applyFont="1" applyFill="1" applyBorder="1" applyAlignment="1">
      <alignment horizontal="left" vertical="top" wrapText="1"/>
    </xf>
    <xf numFmtId="0" fontId="8" fillId="46" borderId="3" xfId="0" applyFont="1" applyFill="1" applyBorder="1" applyAlignment="1">
      <alignment horizontal="left" vertical="top" wrapText="1"/>
    </xf>
    <xf numFmtId="0" fontId="8" fillId="46" borderId="2" xfId="0" applyFont="1" applyFill="1" applyBorder="1" applyAlignment="1">
      <alignment horizontal="left" vertical="top" wrapText="1"/>
    </xf>
    <xf numFmtId="0" fontId="1" fillId="47" borderId="3" xfId="0" applyFont="1" applyFill="1" applyBorder="1" applyAlignment="1">
      <alignment horizontal="left" vertical="top" wrapText="1"/>
    </xf>
    <xf numFmtId="0" fontId="1" fillId="47" borderId="2" xfId="0" applyFont="1" applyFill="1" applyBorder="1" applyAlignment="1">
      <alignment horizontal="left" vertical="top" wrapText="1"/>
    </xf>
    <xf numFmtId="0" fontId="37" fillId="0" borderId="0" xfId="0" applyFont="1"/>
    <xf numFmtId="0" fontId="3" fillId="48" borderId="2" xfId="0" applyFont="1" applyFill="1" applyBorder="1" applyAlignment="1">
      <alignment horizontal="left" vertical="top" wrapText="1"/>
    </xf>
    <xf numFmtId="0" fontId="1" fillId="49" borderId="2" xfId="0" applyFont="1" applyFill="1" applyBorder="1" applyAlignment="1">
      <alignment horizontal="left" vertical="top" wrapText="1"/>
    </xf>
    <xf numFmtId="0" fontId="3" fillId="50" borderId="2" xfId="0" applyFont="1" applyFill="1" applyBorder="1" applyAlignment="1">
      <alignment horizontal="left" vertical="top" wrapText="1"/>
    </xf>
    <xf numFmtId="0" fontId="1" fillId="50" borderId="2" xfId="0" applyFont="1" applyFill="1" applyBorder="1" applyAlignment="1">
      <alignment horizontal="left" vertical="top" wrapText="1"/>
    </xf>
    <xf numFmtId="0" fontId="1" fillId="51" borderId="2" xfId="0" applyFont="1" applyFill="1" applyBorder="1" applyAlignment="1">
      <alignment horizontal="left" vertical="top" wrapText="1"/>
    </xf>
    <xf numFmtId="0" fontId="8" fillId="52" borderId="2" xfId="0" applyFont="1" applyFill="1" applyBorder="1" applyAlignment="1">
      <alignment horizontal="left" vertical="top" wrapText="1"/>
    </xf>
    <xf numFmtId="0" fontId="3" fillId="27" borderId="2" xfId="0" applyFont="1" applyFill="1" applyBorder="1" applyAlignment="1">
      <alignment horizontal="left" vertical="top" wrapText="1"/>
    </xf>
    <xf numFmtId="0" fontId="3" fillId="27" borderId="2" xfId="0" applyFont="1" applyFill="1" applyBorder="1" applyAlignment="1">
      <alignment horizontal="left" vertical="top" wrapText="1"/>
    </xf>
    <xf numFmtId="0" fontId="1" fillId="53" borderId="2" xfId="0" applyFont="1" applyFill="1" applyBorder="1" applyAlignment="1">
      <alignment horizontal="left" vertical="top" wrapText="1"/>
    </xf>
    <xf numFmtId="49" fontId="1" fillId="53" borderId="2" xfId="0" applyNumberFormat="1" applyFont="1" applyFill="1" applyBorder="1" applyAlignment="1">
      <alignment horizontal="left" vertical="top" wrapText="1"/>
    </xf>
    <xf numFmtId="0" fontId="5" fillId="53" borderId="2" xfId="1" applyFont="1" applyFill="1" applyBorder="1" applyAlignment="1" applyProtection="1">
      <alignment horizontal="left" vertical="top" wrapText="1"/>
    </xf>
    <xf numFmtId="0" fontId="1" fillId="53" borderId="5" xfId="0" applyFont="1" applyFill="1" applyBorder="1" applyAlignment="1">
      <alignment horizontal="left" vertical="top" wrapText="1"/>
    </xf>
    <xf numFmtId="0" fontId="1" fillId="53" borderId="3" xfId="0" applyFont="1" applyFill="1" applyBorder="1" applyAlignment="1">
      <alignment horizontal="left" vertical="top" wrapText="1"/>
    </xf>
    <xf numFmtId="0" fontId="2" fillId="54" borderId="2" xfId="0" applyFont="1" applyFill="1" applyBorder="1" applyAlignment="1">
      <alignment horizontal="center" vertical="top" wrapText="1"/>
    </xf>
    <xf numFmtId="0" fontId="1" fillId="53" borderId="4" xfId="0" applyFont="1" applyFill="1" applyBorder="1" applyAlignment="1">
      <alignment horizontal="left" vertical="top" wrapText="1"/>
    </xf>
    <xf numFmtId="0" fontId="1" fillId="53" borderId="1" xfId="0" applyFont="1" applyFill="1" applyBorder="1" applyAlignment="1">
      <alignment horizontal="left" vertical="top" wrapText="1"/>
    </xf>
    <xf numFmtId="0" fontId="38" fillId="55" borderId="2" xfId="0" applyFont="1" applyFill="1" applyBorder="1" applyAlignment="1">
      <alignment horizontal="left" vertical="top" wrapText="1"/>
    </xf>
    <xf numFmtId="0" fontId="38" fillId="11" borderId="2" xfId="0" applyFont="1" applyFill="1" applyBorder="1" applyAlignment="1">
      <alignment horizontal="left" vertical="top" wrapText="1"/>
    </xf>
    <xf numFmtId="0" fontId="38" fillId="12" borderId="2" xfId="0" applyFont="1" applyFill="1" applyBorder="1" applyAlignment="1">
      <alignment horizontal="left" vertical="top" wrapText="1"/>
    </xf>
    <xf numFmtId="0" fontId="38" fillId="13" borderId="2" xfId="0" applyFont="1" applyFill="1" applyBorder="1" applyAlignment="1">
      <alignment horizontal="left" vertical="top" wrapText="1"/>
    </xf>
    <xf numFmtId="0" fontId="38" fillId="14" borderId="2" xfId="0" applyFont="1" applyFill="1" applyBorder="1" applyAlignment="1">
      <alignment horizontal="left" vertical="top" wrapText="1"/>
    </xf>
    <xf numFmtId="0" fontId="39" fillId="15" borderId="2" xfId="0" applyFont="1" applyFill="1" applyBorder="1" applyAlignment="1">
      <alignment horizontal="left" vertical="top" wrapText="1"/>
    </xf>
    <xf numFmtId="0" fontId="38" fillId="56" borderId="2" xfId="0" applyFont="1" applyFill="1" applyBorder="1" applyAlignment="1">
      <alignment horizontal="left" vertical="top" wrapText="1"/>
    </xf>
    <xf numFmtId="0" fontId="38" fillId="14" borderId="2" xfId="0" applyFont="1" applyFill="1" applyBorder="1"/>
    <xf numFmtId="0" fontId="28" fillId="0" borderId="0" xfId="0" applyFont="1" applyBorder="1" applyAlignment="1">
      <alignment horizontal="center"/>
    </xf>
    <xf numFmtId="0" fontId="28" fillId="0" borderId="0" xfId="0" applyFont="1" applyBorder="1" applyAlignment="1">
      <alignment horizontal="left" vertical="center"/>
    </xf>
    <xf numFmtId="0" fontId="28" fillId="0" borderId="0" xfId="0" applyFont="1" applyBorder="1" applyAlignment="1">
      <alignment horizontal="center" vertical="center"/>
    </xf>
    <xf numFmtId="0" fontId="3" fillId="35" borderId="6" xfId="0" applyFont="1" applyFill="1" applyBorder="1" applyAlignment="1">
      <alignment horizontal="left" vertical="top" wrapText="1"/>
    </xf>
    <xf numFmtId="0" fontId="1" fillId="36" borderId="6" xfId="0" applyFont="1" applyFill="1" applyBorder="1" applyAlignment="1">
      <alignment horizontal="left" vertical="top" wrapText="1"/>
    </xf>
    <xf numFmtId="0" fontId="1" fillId="53" borderId="6" xfId="0" applyFont="1" applyFill="1" applyBorder="1" applyAlignment="1">
      <alignment horizontal="left" vertical="top" wrapText="1"/>
    </xf>
    <xf numFmtId="0" fontId="3" fillId="37" borderId="6" xfId="0" applyFont="1" applyFill="1" applyBorder="1" applyAlignment="1">
      <alignment horizontal="left" vertical="top" wrapText="1"/>
    </xf>
    <xf numFmtId="0" fontId="1" fillId="37" borderId="6" xfId="0" applyFont="1" applyFill="1" applyBorder="1" applyAlignment="1">
      <alignment horizontal="left" vertical="top" wrapText="1"/>
    </xf>
    <xf numFmtId="0" fontId="1" fillId="38" borderId="6" xfId="0" applyFont="1" applyFill="1" applyBorder="1" applyAlignment="1">
      <alignment horizontal="left" vertical="top" wrapText="1"/>
    </xf>
    <xf numFmtId="0" fontId="8" fillId="39" borderId="6" xfId="0" applyFont="1" applyFill="1" applyBorder="1" applyAlignment="1">
      <alignment horizontal="left" vertical="top" wrapText="1"/>
    </xf>
    <xf numFmtId="0" fontId="3" fillId="35" borderId="7" xfId="0" applyFont="1" applyFill="1" applyBorder="1" applyAlignment="1">
      <alignment horizontal="center" vertical="top" wrapText="1"/>
    </xf>
    <xf numFmtId="0" fontId="3" fillId="35" borderId="8" xfId="0" applyFont="1" applyFill="1" applyBorder="1" applyAlignment="1">
      <alignment horizontal="center" vertical="top" wrapText="1"/>
    </xf>
    <xf numFmtId="0" fontId="3" fillId="35" borderId="9" xfId="0" applyFont="1" applyFill="1" applyBorder="1" applyAlignment="1">
      <alignment horizontal="center" vertical="top" wrapText="1"/>
    </xf>
    <xf numFmtId="0" fontId="3" fillId="35" borderId="10"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CCAF0A"/>
      <rgbColor rgb="FFFFCC00"/>
      <rgbColor rgb="FFFF9900"/>
      <rgbColor rgb="FFFF6600"/>
      <rgbColor rgb="FF595959"/>
      <rgbColor rgb="FF6EA0B0"/>
      <rgbColor rgb="FF003366"/>
      <rgbColor rgb="FF339966"/>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PENULIS</a:t>
            </a:r>
          </a:p>
        </c:rich>
      </c:tx>
      <c:layout/>
      <c:overlay val="1"/>
      <c:spPr>
        <a:noFill/>
        <a:ln>
          <a:noFill/>
        </a:ln>
        <a:effectLst/>
      </c:spPr>
    </c:title>
    <c:plotArea>
      <c:layout/>
      <c:barChart>
        <c:barDir val="bar"/>
        <c:grouping val="clustered"/>
        <c:varyColors val="1"/>
        <c:ser>
          <c:idx val="0"/>
          <c:order val="0"/>
          <c:invertIfNegative val="1"/>
          <c:dPt>
            <c:idx val="0"/>
            <c:invertIfNegative val="1"/>
            <c:spPr>
              <a:solidFill>
                <a:schemeClr val="accent1"/>
              </a:solidFill>
              <a:ln>
                <a:noFill/>
              </a:ln>
              <a:effectLst/>
            </c:spPr>
          </c:dPt>
          <c:dPt>
            <c:idx val="1"/>
            <c:invertIfNegative val="1"/>
            <c:spPr>
              <a:solidFill>
                <a:schemeClr val="accent2"/>
              </a:solidFill>
              <a:ln>
                <a:noFill/>
              </a:ln>
              <a:effectLst/>
            </c:spPr>
          </c:dPt>
          <c:dPt>
            <c:idx val="2"/>
            <c:invertIfNegative val="1"/>
            <c:spPr>
              <a:solidFill>
                <a:schemeClr val="accent3"/>
              </a:solidFill>
              <a:ln>
                <a:noFill/>
              </a:ln>
              <a:effectLst/>
            </c:spPr>
          </c:dPt>
          <c:dPt>
            <c:idx val="3"/>
            <c:invertIfNegative val="1"/>
            <c:spPr>
              <a:solidFill>
                <a:schemeClr val="accent4"/>
              </a:solidFill>
              <a:ln>
                <a:noFill/>
              </a:ln>
              <a:effectLst/>
            </c:spPr>
          </c:dPt>
          <c:dPt>
            <c:idx val="4"/>
            <c:invertIfNegative val="1"/>
            <c:spPr>
              <a:solidFill>
                <a:schemeClr val="accent5"/>
              </a:solidFill>
              <a:ln>
                <a:noFill/>
              </a:ln>
              <a:effectLst/>
            </c:spPr>
          </c:dPt>
          <c:dPt>
            <c:idx val="5"/>
            <c:invertIfNegative val="1"/>
            <c:spPr>
              <a:solidFill>
                <a:schemeClr val="accent6"/>
              </a:solidFill>
              <a:ln>
                <a:noFill/>
              </a:ln>
              <a:effectLst/>
            </c:spPr>
          </c:dPt>
          <c:dPt>
            <c:idx val="6"/>
            <c:invertIfNegative val="1"/>
            <c:spPr>
              <a:solidFill>
                <a:schemeClr val="accent1">
                  <a:lumMod val="60000"/>
                </a:schemeClr>
              </a:solidFill>
              <a:ln>
                <a:noFill/>
              </a:ln>
              <a:effectLst/>
            </c:spPr>
          </c:dPt>
          <c:dPt>
            <c:idx val="7"/>
            <c:invertIfNegative val="1"/>
            <c:spPr>
              <a:solidFill>
                <a:schemeClr val="accent2">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id-ID"/>
              </a:p>
            </c:txPr>
            <c:dLblPos val="inEnd"/>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extLst xmlns:c16r2="http://schemas.microsoft.com/office/drawing/2015/06/chart">
            <c:ext xmlns:c16="http://schemas.microsoft.com/office/drawing/2014/chart" uri="{C3380CC4-5D6E-409C-BE32-E72D297353CC}">
              <c16:uniqueId val="{00000000-2A81-41BA-AE5F-44AA7DA36B9F}"/>
            </c:ext>
          </c:extLst>
        </c:ser>
        <c:dLbls>
          <c:showVal val="1"/>
        </c:dLbls>
        <c:gapWidth val="182"/>
        <c:axId val="171066112"/>
        <c:axId val="171067648"/>
      </c:barChart>
      <c:catAx>
        <c:axId val="171066112"/>
        <c:scaling>
          <c:orientation val="minMax"/>
        </c:scaling>
        <c:axPos val="l"/>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171067648"/>
        <c:crosses val="autoZero"/>
        <c:auto val="1"/>
        <c:lblAlgn val="ctr"/>
        <c:lblOffset val="100"/>
        <c:noMultiLvlLbl val="1"/>
      </c:catAx>
      <c:valAx>
        <c:axId val="17106764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171066112"/>
        <c:crossesAt val="0"/>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layout/>
      <c:overlay val="1"/>
    </c:title>
    <c:plotArea>
      <c:layout/>
      <c:barChart>
        <c:barDir val="bar"/>
        <c:grouping val="stacked"/>
        <c:varyColors val="1"/>
        <c:ser>
          <c:idx val="0"/>
          <c:order val="0"/>
          <c:tx>
            <c:strRef>
              <c:f>'Pembobotan Input ELM (list)'!$A$1:$A$1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E528-4D40-903A-36EAB592F2FC}"/>
            </c:ext>
          </c:extLst>
        </c:ser>
        <c:ser>
          <c:idx val="1"/>
          <c:order val="1"/>
          <c:tx>
            <c:strRef>
              <c:f>'Pembobotan Input ELM (list)'!$A$1:$A$1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E528-4D40-903A-36EAB592F2FC}"/>
            </c:ext>
          </c:extLst>
        </c:ser>
        <c:overlap val="100"/>
        <c:axId val="171092224"/>
        <c:axId val="171577728"/>
      </c:barChart>
      <c:catAx>
        <c:axId val="171092224"/>
        <c:scaling>
          <c:orientation val="minMax"/>
        </c:scaling>
        <c:axPos val="l"/>
        <c:title>
          <c:tx>
            <c:rich>
              <a:bodyPr/>
              <a:lstStyle/>
              <a:p>
                <a:pPr>
                  <a:defRPr lang="en-US"/>
                </a:pPr>
                <a:r>
                  <a:rPr sz="1000" b="1">
                    <a:solidFill>
                      <a:srgbClr val="595959"/>
                    </a:solidFill>
                    <a:latin typeface="Arial"/>
                  </a:rPr>
                  <a:t>Penulis </a:t>
                </a:r>
              </a:p>
            </c:rich>
          </c:tx>
          <c:layout/>
          <c:overlay val="1"/>
        </c:title>
        <c:numFmt formatCode="General" sourceLinked="0"/>
        <c:majorTickMark val="none"/>
        <c:tickLblPos val="nextTo"/>
        <c:spPr>
          <a:ln w="9360">
            <a:solidFill>
              <a:srgbClr val="D9D9D9"/>
            </a:solidFill>
            <a:round/>
          </a:ln>
        </c:spPr>
        <c:txPr>
          <a:bodyPr/>
          <a:lstStyle/>
          <a:p>
            <a:pPr>
              <a:defRPr lang="en-US"/>
            </a:pPr>
            <a:endParaRPr lang="id-ID"/>
          </a:p>
        </c:txPr>
        <c:crossAx val="171577728"/>
        <c:crosses val="autoZero"/>
        <c:auto val="1"/>
        <c:lblAlgn val="ctr"/>
        <c:lblOffset val="100"/>
        <c:noMultiLvlLbl val="1"/>
      </c:catAx>
      <c:valAx>
        <c:axId val="17157772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layout/>
          <c:overlay val="1"/>
        </c:title>
        <c:numFmt formatCode="General" sourceLinked="1"/>
        <c:majorTickMark val="none"/>
        <c:tickLblPos val="nextTo"/>
        <c:spPr>
          <a:ln w="9360">
            <a:noFill/>
          </a:ln>
        </c:spPr>
        <c:txPr>
          <a:bodyPr/>
          <a:lstStyle/>
          <a:p>
            <a:pPr>
              <a:defRPr lang="en-US"/>
            </a:pPr>
            <a:endParaRPr lang="id-ID"/>
          </a:p>
        </c:txPr>
        <c:crossAx val="171092224"/>
        <c:crossesAt val="0"/>
        <c:crossBetween val="between"/>
      </c:valAx>
      <c:spPr>
        <a:noFill/>
        <a:ln>
          <a:noFill/>
        </a:ln>
      </c:spPr>
    </c:plotArea>
    <c:legend>
      <c:legendPos val="b"/>
      <c:layout/>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BDA4-4CD1-9455-7660B55D7F81}"/>
            </c:ext>
          </c:extLst>
        </c:ser>
        <c:gapWidth val="182"/>
        <c:axId val="171643648"/>
        <c:axId val="171645184"/>
      </c:barChart>
      <c:catAx>
        <c:axId val="171643648"/>
        <c:scaling>
          <c:orientation val="minMax"/>
        </c:scaling>
        <c:axPos val="l"/>
        <c:numFmt formatCode="General" sourceLinked="0"/>
        <c:majorTickMark val="none"/>
        <c:tickLblPos val="nextTo"/>
        <c:spPr>
          <a:ln w="9360">
            <a:solidFill>
              <a:srgbClr val="D9D9D9"/>
            </a:solidFill>
            <a:round/>
          </a:ln>
        </c:spPr>
        <c:txPr>
          <a:bodyPr/>
          <a:lstStyle/>
          <a:p>
            <a:pPr>
              <a:defRPr lang="en-US"/>
            </a:pPr>
            <a:endParaRPr lang="id-ID"/>
          </a:p>
        </c:txPr>
        <c:crossAx val="171645184"/>
        <c:crosses val="autoZero"/>
        <c:auto val="1"/>
        <c:lblAlgn val="ctr"/>
        <c:lblOffset val="100"/>
        <c:noMultiLvlLbl val="1"/>
      </c:catAx>
      <c:valAx>
        <c:axId val="171645184"/>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164364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8F89-45D1-B297-C900D33E4DCF}"/>
            </c:ext>
          </c:extLst>
        </c:ser>
        <c:axId val="171672704"/>
        <c:axId val="171674624"/>
      </c:scatterChart>
      <c:valAx>
        <c:axId val="171672704"/>
        <c:scaling>
          <c:orientation val="minMax"/>
          <c:max val="2018"/>
          <c:min val="1995"/>
        </c:scaling>
        <c:axPos val="b"/>
        <c:majorGridlines>
          <c:spPr>
            <a:ln w="9360">
              <a:solidFill>
                <a:srgbClr val="D9D9D9"/>
              </a:solidFill>
              <a:round/>
            </a:ln>
          </c:spPr>
        </c:majorGridlines>
        <c:title>
          <c:tx>
            <c:rich>
              <a:bodyPr/>
              <a:lstStyle/>
              <a:p>
                <a:pPr>
                  <a:defRPr lang="en-US"/>
                </a:pPr>
                <a:r>
                  <a:rPr lang="en-US"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1674624"/>
        <c:crossesAt val="0"/>
        <c:crossBetween val="midCat"/>
        <c:majorUnit val="2"/>
      </c:valAx>
      <c:valAx>
        <c:axId val="171674624"/>
        <c:scaling>
          <c:orientation val="minMax"/>
        </c:scaling>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167270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200" b="1">
                <a:solidFill>
                  <a:srgbClr val="595959"/>
                </a:solidFill>
                <a:latin typeface="Arial"/>
              </a:rPr>
              <a:t>Publikasi Paper</a:t>
            </a:r>
          </a:p>
        </c:rich>
      </c:tx>
      <c:layout/>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DB31-4A1F-A9DF-76D34946BA13}"/>
            </c:ext>
          </c:extLst>
        </c:ser>
        <c:axId val="171719296"/>
        <c:axId val="171721088"/>
      </c:scatterChart>
      <c:valAx>
        <c:axId val="17171929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1721088"/>
        <c:crossesAt val="0"/>
        <c:crossBetween val="midCat"/>
      </c:valAx>
      <c:valAx>
        <c:axId val="17172108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1719296"/>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Publikasi Jurnal Ilmiah</a:t>
            </a:r>
          </a:p>
        </c:rich>
      </c:tx>
      <c:layout/>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A03-411F-8DF4-1625C93F02B7}"/>
            </c:ext>
          </c:extLst>
        </c:ser>
        <c:gapWidth val="182"/>
        <c:axId val="171736448"/>
        <c:axId val="171767296"/>
      </c:barChart>
      <c:catAx>
        <c:axId val="171736448"/>
        <c:scaling>
          <c:orientation val="minMax"/>
        </c:scaling>
        <c:axPos val="l"/>
        <c:title>
          <c:tx>
            <c:rich>
              <a:bodyPr/>
              <a:lstStyle/>
              <a:p>
                <a:pPr>
                  <a:defRPr lang="en-US"/>
                </a:pPr>
                <a:r>
                  <a:rPr lang="en-US" sz="1000" b="1">
                    <a:solidFill>
                      <a:srgbClr val="595959"/>
                    </a:solidFill>
                    <a:latin typeface="Arial"/>
                  </a:rPr>
                  <a:t>Jurnal</a:t>
                </a:r>
              </a:p>
            </c:rich>
          </c:tx>
          <c:layout/>
          <c:overlay val="1"/>
        </c:title>
        <c:numFmt formatCode="General" sourceLinked="0"/>
        <c:majorTickMark val="none"/>
        <c:tickLblPos val="nextTo"/>
        <c:spPr>
          <a:ln w="9360">
            <a:solidFill>
              <a:srgbClr val="D9D9D9"/>
            </a:solidFill>
            <a:round/>
          </a:ln>
        </c:spPr>
        <c:txPr>
          <a:bodyPr/>
          <a:lstStyle/>
          <a:p>
            <a:pPr>
              <a:defRPr lang="en-US"/>
            </a:pPr>
            <a:endParaRPr lang="id-ID"/>
          </a:p>
        </c:txPr>
        <c:crossAx val="171767296"/>
        <c:crosses val="autoZero"/>
        <c:auto val="1"/>
        <c:lblAlgn val="ctr"/>
        <c:lblOffset val="100"/>
        <c:noMultiLvlLbl val="1"/>
      </c:catAx>
      <c:valAx>
        <c:axId val="171767296"/>
        <c:scaling>
          <c:orientation val="minMax"/>
        </c:scaling>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 paper</a:t>
                </a:r>
              </a:p>
            </c:rich>
          </c:tx>
          <c:layout/>
          <c:overlay val="1"/>
        </c:title>
        <c:numFmt formatCode="General" sourceLinked="1"/>
        <c:majorTickMark val="none"/>
        <c:tickLblPos val="nextTo"/>
        <c:spPr>
          <a:ln w="9360">
            <a:noFill/>
          </a:ln>
        </c:spPr>
        <c:txPr>
          <a:bodyPr/>
          <a:lstStyle/>
          <a:p>
            <a:pPr>
              <a:defRPr lang="en-US"/>
            </a:pPr>
            <a:endParaRPr lang="id-ID"/>
          </a:p>
        </c:txPr>
        <c:crossAx val="17173644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31FE-4A9D-BA3C-EAC08F9284DE}"/>
            </c:ext>
          </c:extLst>
        </c:ser>
        <c:gapWidth val="182"/>
        <c:axId val="171812736"/>
        <c:axId val="171814272"/>
      </c:barChart>
      <c:catAx>
        <c:axId val="171812736"/>
        <c:scaling>
          <c:orientation val="minMax"/>
        </c:scaling>
        <c:axPos val="l"/>
        <c:numFmt formatCode="General" sourceLinked="0"/>
        <c:majorTickMark val="none"/>
        <c:tickLblPos val="nextTo"/>
        <c:spPr>
          <a:ln w="9360">
            <a:solidFill>
              <a:srgbClr val="D9D9D9"/>
            </a:solidFill>
            <a:round/>
          </a:ln>
        </c:spPr>
        <c:txPr>
          <a:bodyPr/>
          <a:lstStyle/>
          <a:p>
            <a:pPr>
              <a:defRPr lang="en-US"/>
            </a:pPr>
            <a:endParaRPr lang="id-ID"/>
          </a:p>
        </c:txPr>
        <c:crossAx val="171814272"/>
        <c:crosses val="autoZero"/>
        <c:auto val="1"/>
        <c:lblAlgn val="ctr"/>
        <c:lblOffset val="100"/>
        <c:noMultiLvlLbl val="1"/>
      </c:catAx>
      <c:valAx>
        <c:axId val="17181427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1812736"/>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22720</xdr:colOff>
      <xdr:row>27</xdr:row>
      <xdr:rowOff>168980</xdr:rowOff>
    </xdr:from>
    <xdr:to>
      <xdr:col>16</xdr:col>
      <xdr:colOff>142600</xdr:colOff>
      <xdr:row>52</xdr:row>
      <xdr:rowOff>183740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1800</xdr:colOff>
      <xdr:row>68</xdr:row>
      <xdr:rowOff>181800</xdr:rowOff>
    </xdr:from>
    <xdr:to>
      <xdr:col>18</xdr:col>
      <xdr:colOff>497880</xdr:colOff>
      <xdr:row>92</xdr:row>
      <xdr:rowOff>120600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325440</xdr:colOff>
      <xdr:row>0</xdr:row>
      <xdr:rowOff>82080</xdr:rowOff>
    </xdr:from>
    <xdr:to>
      <xdr:col>11</xdr:col>
      <xdr:colOff>626400</xdr:colOff>
      <xdr:row>13</xdr:row>
      <xdr:rowOff>145080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234360</xdr:colOff>
      <xdr:row>20</xdr:row>
      <xdr:rowOff>82080</xdr:rowOff>
    </xdr:from>
    <xdr:to>
      <xdr:col>11</xdr:col>
      <xdr:colOff>592920</xdr:colOff>
      <xdr:row>34</xdr:row>
      <xdr:rowOff>154440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67680</xdr:colOff>
      <xdr:row>36</xdr:row>
      <xdr:rowOff>148680</xdr:rowOff>
    </xdr:from>
    <xdr:to>
      <xdr:col>11</xdr:col>
      <xdr:colOff>588240</xdr:colOff>
      <xdr:row>51</xdr:row>
      <xdr:rowOff>135360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205920</xdr:colOff>
      <xdr:row>53</xdr:row>
      <xdr:rowOff>72360</xdr:rowOff>
    </xdr:from>
    <xdr:to>
      <xdr:col>11</xdr:col>
      <xdr:colOff>564480</xdr:colOff>
      <xdr:row>67</xdr:row>
      <xdr:rowOff>150480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91440</xdr:colOff>
      <xdr:row>3</xdr:row>
      <xdr:rowOff>74520</xdr:rowOff>
    </xdr:from>
    <xdr:to>
      <xdr:col>14</xdr:col>
      <xdr:colOff>369000</xdr:colOff>
      <xdr:row>25</xdr:row>
      <xdr:rowOff>89640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MJ297"/>
  <sheetViews>
    <sheetView tabSelected="1" topLeftCell="E10" zoomScale="70" zoomScaleNormal="70" workbookViewId="0">
      <selection activeCell="E12" sqref="E12"/>
    </sheetView>
  </sheetViews>
  <sheetFormatPr defaultRowHeight="30"/>
  <cols>
    <col min="1" max="1" width="6.625" style="113" bestFit="1" customWidth="1"/>
    <col min="2" max="2" width="49.625" style="113" bestFit="1" customWidth="1"/>
    <col min="3" max="3" width="8.125" style="113" bestFit="1" customWidth="1"/>
    <col min="4" max="4" width="12.375" style="113" bestFit="1" customWidth="1"/>
    <col min="5" max="5" width="19.25" style="113" bestFit="1" customWidth="1"/>
    <col min="6" max="6" width="39.375" style="86" bestFit="1" customWidth="1"/>
    <col min="7" max="7" width="36.875" style="86" bestFit="1" customWidth="1"/>
    <col min="8" max="8" width="12.375" style="174" bestFit="1" customWidth="1"/>
    <col min="9" max="9" width="16.75" style="124" bestFit="1" customWidth="1"/>
    <col min="10" max="10" width="15.125" style="124" bestFit="1" customWidth="1"/>
    <col min="11" max="11" width="7.25" style="142" bestFit="1" customWidth="1"/>
    <col min="12" max="12" width="5" style="142" bestFit="1" customWidth="1"/>
    <col min="13" max="13" width="10.625" style="133" bestFit="1" customWidth="1"/>
    <col min="14" max="14" width="10.625" style="133" customWidth="1"/>
    <col min="15" max="15" width="17.875" style="186" bestFit="1" customWidth="1"/>
    <col min="16" max="16" width="10.375" style="134" customWidth="1"/>
    <col min="17" max="17" width="10.875" style="151" bestFit="1" customWidth="1"/>
    <col min="18" max="18" width="11.75" style="152" bestFit="1" customWidth="1"/>
    <col min="19" max="19" width="7.625" style="152" bestFit="1" customWidth="1"/>
    <col min="20" max="20" width="10.5" style="152" bestFit="1" customWidth="1"/>
    <col min="21" max="21" width="13.375" style="152" bestFit="1" customWidth="1"/>
    <col min="22" max="22" width="9.25" style="152" bestFit="1" customWidth="1"/>
    <col min="23" max="23" width="11.5" style="152" bestFit="1" customWidth="1"/>
    <col min="24" max="24" width="7.875" style="152" bestFit="1" customWidth="1"/>
    <col min="25" max="25" width="4.75" style="152" bestFit="1" customWidth="1"/>
    <col min="26" max="26" width="11.875" style="152" bestFit="1" customWidth="1"/>
    <col min="27" max="27" width="4.5" style="152" bestFit="1" customWidth="1"/>
    <col min="28" max="28" width="19.75" style="107" bestFit="1" customWidth="1"/>
    <col min="29" max="29" width="12" style="107" bestFit="1" customWidth="1"/>
    <col min="30" max="30" width="5.125" style="107" bestFit="1" customWidth="1"/>
    <col min="31" max="31" width="9.125" style="158" bestFit="1" customWidth="1"/>
    <col min="32" max="32" width="10.125" style="118" customWidth="1"/>
    <col min="33" max="33" width="7.75" style="118" customWidth="1"/>
    <col min="34" max="34" width="10.625" style="118" customWidth="1"/>
    <col min="35" max="35" width="10.625" style="85" customWidth="1"/>
    <col min="36" max="36" width="9" style="80"/>
    <col min="37" max="37" width="6.875" style="1"/>
    <col min="38" max="1024" width="9" style="1"/>
  </cols>
  <sheetData>
    <row r="1" spans="1:1024" s="153" customFormat="1" ht="15.95" customHeight="1">
      <c r="A1" s="109" t="s">
        <v>0</v>
      </c>
      <c r="B1" s="109" t="s">
        <v>1</v>
      </c>
      <c r="C1" s="109" t="s">
        <v>2</v>
      </c>
      <c r="D1" s="109" t="s">
        <v>3</v>
      </c>
      <c r="E1" s="109" t="s">
        <v>4</v>
      </c>
      <c r="F1" s="97" t="s">
        <v>5</v>
      </c>
      <c r="G1" s="98" t="s">
        <v>6</v>
      </c>
      <c r="H1" s="170" t="s">
        <v>7</v>
      </c>
      <c r="I1" s="120" t="s">
        <v>8</v>
      </c>
      <c r="J1" s="120"/>
      <c r="K1" s="136" t="s">
        <v>9</v>
      </c>
      <c r="L1" s="136" t="s">
        <v>10</v>
      </c>
      <c r="M1" s="188" t="s">
        <v>11</v>
      </c>
      <c r="N1" s="189"/>
      <c r="O1" s="127" t="s">
        <v>12</v>
      </c>
      <c r="P1" s="127"/>
      <c r="Q1" s="144" t="s">
        <v>13</v>
      </c>
      <c r="R1" s="144"/>
      <c r="S1" s="144"/>
      <c r="T1" s="144"/>
      <c r="U1" s="144"/>
      <c r="V1" s="144"/>
      <c r="W1" s="144"/>
      <c r="X1" s="144"/>
      <c r="Y1" s="144"/>
      <c r="Z1" s="144"/>
      <c r="AA1" s="144"/>
      <c r="AB1" s="102" t="s">
        <v>14</v>
      </c>
      <c r="AC1" s="102"/>
      <c r="AD1" s="102"/>
      <c r="AE1" s="154" t="s">
        <v>15</v>
      </c>
      <c r="AF1" s="160" t="s">
        <v>16</v>
      </c>
      <c r="AG1" s="160"/>
      <c r="AH1" s="160"/>
      <c r="AI1" s="96" t="s">
        <v>17</v>
      </c>
      <c r="AJ1" s="81"/>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row>
    <row r="2" spans="1:1024" s="153" customFormat="1" ht="28.5">
      <c r="A2" s="109"/>
      <c r="B2" s="109"/>
      <c r="C2" s="109"/>
      <c r="D2" s="109"/>
      <c r="E2" s="109"/>
      <c r="F2" s="97"/>
      <c r="G2" s="98"/>
      <c r="H2" s="170"/>
      <c r="I2" s="121">
        <v>1</v>
      </c>
      <c r="J2" s="121">
        <f>1+I2</f>
        <v>2</v>
      </c>
      <c r="K2" s="136"/>
      <c r="L2" s="136"/>
      <c r="M2" s="190"/>
      <c r="N2" s="191"/>
      <c r="O2" s="181" t="s">
        <v>18</v>
      </c>
      <c r="P2" s="128" t="s">
        <v>19</v>
      </c>
      <c r="Q2" s="145" t="s">
        <v>20</v>
      </c>
      <c r="R2" s="146" t="s">
        <v>21</v>
      </c>
      <c r="S2" s="146" t="s">
        <v>22</v>
      </c>
      <c r="T2" s="146" t="s">
        <v>23</v>
      </c>
      <c r="U2" s="146" t="s">
        <v>24</v>
      </c>
      <c r="V2" s="146" t="s">
        <v>25</v>
      </c>
      <c r="W2" s="146" t="s">
        <v>26</v>
      </c>
      <c r="X2" s="146" t="s">
        <v>27</v>
      </c>
      <c r="Y2" s="146" t="s">
        <v>28</v>
      </c>
      <c r="Z2" s="146" t="s">
        <v>29</v>
      </c>
      <c r="AA2" s="146" t="s">
        <v>30</v>
      </c>
      <c r="AB2" s="103" t="s">
        <v>32</v>
      </c>
      <c r="AC2" s="103" t="s">
        <v>33</v>
      </c>
      <c r="AD2" s="103" t="s">
        <v>31</v>
      </c>
      <c r="AE2" s="154"/>
      <c r="AF2" s="161">
        <v>1</v>
      </c>
      <c r="AG2" s="161">
        <v>2</v>
      </c>
      <c r="AH2" s="161">
        <v>3</v>
      </c>
      <c r="AI2" s="96"/>
      <c r="AJ2" s="81"/>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row>
    <row r="3" spans="1:1024" s="3" customFormat="1" ht="45">
      <c r="A3" s="110">
        <v>1</v>
      </c>
      <c r="B3" s="110" t="s">
        <v>34</v>
      </c>
      <c r="C3" s="110">
        <v>2016</v>
      </c>
      <c r="D3" s="110" t="s">
        <v>35</v>
      </c>
      <c r="E3" s="110" t="s">
        <v>36</v>
      </c>
      <c r="F3" s="83" t="s">
        <v>1685</v>
      </c>
      <c r="G3" s="84" t="s">
        <v>38</v>
      </c>
      <c r="H3" s="171" t="s">
        <v>39</v>
      </c>
      <c r="I3" s="122" t="s">
        <v>40</v>
      </c>
      <c r="J3" s="122" t="s">
        <v>41</v>
      </c>
      <c r="K3" s="137" t="s">
        <v>42</v>
      </c>
      <c r="L3" s="138" t="s">
        <v>43</v>
      </c>
      <c r="M3" s="129" t="s">
        <v>44</v>
      </c>
      <c r="N3" s="129"/>
      <c r="O3" s="182" t="s">
        <v>45</v>
      </c>
      <c r="P3" s="130"/>
      <c r="Q3" s="147" t="s">
        <v>46</v>
      </c>
      <c r="R3" s="148"/>
      <c r="S3" s="148"/>
      <c r="T3" s="148"/>
      <c r="U3" s="148"/>
      <c r="V3" s="148" t="s">
        <v>47</v>
      </c>
      <c r="W3" s="148"/>
      <c r="X3" s="148"/>
      <c r="Y3" s="148"/>
      <c r="Z3" s="148" t="s">
        <v>48</v>
      </c>
      <c r="AA3" s="148">
        <v>1</v>
      </c>
      <c r="AB3" s="104" t="s">
        <v>49</v>
      </c>
      <c r="AC3" s="104">
        <v>0</v>
      </c>
      <c r="AD3" s="104">
        <v>6</v>
      </c>
      <c r="AE3" s="155" t="s">
        <v>50</v>
      </c>
      <c r="AF3" s="116" t="s">
        <v>51</v>
      </c>
      <c r="AG3" s="116" t="s">
        <v>52</v>
      </c>
      <c r="AH3" s="116"/>
      <c r="AI3" s="85" t="s">
        <v>53</v>
      </c>
      <c r="AJ3" s="80"/>
      <c r="AK3" s="1"/>
      <c r="AL3" s="1"/>
      <c r="AM3" s="1"/>
      <c r="AN3" s="1"/>
      <c r="AO3" s="1"/>
      <c r="AP3" s="1"/>
      <c r="AQ3" s="1"/>
      <c r="AR3" s="1"/>
      <c r="AS3" s="1"/>
    </row>
    <row r="4" spans="1:1024" ht="45">
      <c r="A4" s="110">
        <v>2</v>
      </c>
      <c r="B4" s="110" t="s">
        <v>54</v>
      </c>
      <c r="C4" s="110">
        <v>2012</v>
      </c>
      <c r="D4" s="110" t="s">
        <v>35</v>
      </c>
      <c r="E4" s="110" t="s">
        <v>55</v>
      </c>
      <c r="F4" s="83" t="s">
        <v>1686</v>
      </c>
      <c r="G4" s="84" t="s">
        <v>57</v>
      </c>
      <c r="H4" s="171" t="s">
        <v>58</v>
      </c>
      <c r="I4" s="122" t="s">
        <v>59</v>
      </c>
      <c r="J4" s="122" t="s">
        <v>60</v>
      </c>
      <c r="K4" s="137" t="s">
        <v>42</v>
      </c>
      <c r="L4" s="137">
        <v>2.4900000000000002</v>
      </c>
      <c r="M4" s="129" t="s">
        <v>44</v>
      </c>
      <c r="N4" s="129"/>
      <c r="O4" s="182" t="s">
        <v>61</v>
      </c>
      <c r="P4" s="130"/>
      <c r="Q4" s="147" t="s">
        <v>62</v>
      </c>
      <c r="R4" s="148"/>
      <c r="S4" s="148"/>
      <c r="T4" s="148"/>
      <c r="U4" s="148"/>
      <c r="V4" s="148" t="s">
        <v>47</v>
      </c>
      <c r="W4" s="148"/>
      <c r="X4" s="148"/>
      <c r="Y4" s="148"/>
      <c r="Z4" s="148" t="s">
        <v>48</v>
      </c>
      <c r="AA4" s="148">
        <v>1</v>
      </c>
      <c r="AB4" s="104" t="s">
        <v>63</v>
      </c>
      <c r="AC4" s="104">
        <v>0</v>
      </c>
      <c r="AD4" s="104">
        <v>6</v>
      </c>
      <c r="AE4" s="155" t="s">
        <v>50</v>
      </c>
      <c r="AF4" s="116" t="s">
        <v>64</v>
      </c>
      <c r="AG4" s="116"/>
      <c r="AH4" s="116"/>
      <c r="AI4" s="85" t="s">
        <v>53</v>
      </c>
    </row>
    <row r="5" spans="1:1024" s="3" customFormat="1" ht="45">
      <c r="A5" s="110">
        <f t="shared" ref="A5:A68" si="0">1+A4</f>
        <v>3</v>
      </c>
      <c r="B5" s="110" t="s">
        <v>65</v>
      </c>
      <c r="C5" s="110">
        <v>2016</v>
      </c>
      <c r="D5" s="110" t="s">
        <v>35</v>
      </c>
      <c r="E5" s="110" t="s">
        <v>66</v>
      </c>
      <c r="F5" s="83" t="s">
        <v>1687</v>
      </c>
      <c r="G5" s="84" t="s">
        <v>68</v>
      </c>
      <c r="H5" s="171" t="s">
        <v>69</v>
      </c>
      <c r="I5" s="122" t="s">
        <v>70</v>
      </c>
      <c r="J5" s="122" t="s">
        <v>71</v>
      </c>
      <c r="K5" s="137" t="s">
        <v>42</v>
      </c>
      <c r="L5" s="137" t="s">
        <v>72</v>
      </c>
      <c r="M5" s="129" t="s">
        <v>44</v>
      </c>
      <c r="N5" s="129"/>
      <c r="O5" s="182" t="s">
        <v>73</v>
      </c>
      <c r="P5" s="130"/>
      <c r="Q5" s="147" t="s">
        <v>74</v>
      </c>
      <c r="R5" s="148"/>
      <c r="S5" s="148"/>
      <c r="T5" s="148"/>
      <c r="U5" s="148"/>
      <c r="V5" s="148" t="s">
        <v>47</v>
      </c>
      <c r="W5" s="148"/>
      <c r="X5" s="148"/>
      <c r="Y5" s="148"/>
      <c r="Z5" s="148" t="s">
        <v>48</v>
      </c>
      <c r="AA5" s="148">
        <v>1</v>
      </c>
      <c r="AB5" s="104" t="s">
        <v>75</v>
      </c>
      <c r="AC5" s="104">
        <v>0</v>
      </c>
      <c r="AD5" s="104">
        <v>5</v>
      </c>
      <c r="AE5" s="155" t="s">
        <v>50</v>
      </c>
      <c r="AF5" s="116" t="s">
        <v>76</v>
      </c>
      <c r="AG5" s="116"/>
      <c r="AH5" s="116"/>
      <c r="AI5" s="85" t="s">
        <v>53</v>
      </c>
      <c r="AJ5" s="80"/>
      <c r="AK5" s="1"/>
      <c r="AL5" s="1"/>
      <c r="AM5" s="1"/>
      <c r="AN5" s="1"/>
      <c r="AO5" s="1"/>
      <c r="AP5" s="1"/>
      <c r="AQ5" s="1"/>
      <c r="AR5" s="1"/>
      <c r="AS5" s="1"/>
    </row>
    <row r="6" spans="1:1024">
      <c r="A6" s="110">
        <f t="shared" si="0"/>
        <v>4</v>
      </c>
      <c r="B6" s="110" t="s">
        <v>77</v>
      </c>
      <c r="C6" s="110">
        <v>2016</v>
      </c>
      <c r="D6" s="110" t="s">
        <v>35</v>
      </c>
      <c r="E6" s="110" t="s">
        <v>78</v>
      </c>
      <c r="F6" s="83" t="s">
        <v>1688</v>
      </c>
      <c r="G6" s="84" t="s">
        <v>80</v>
      </c>
      <c r="H6" s="171" t="s">
        <v>81</v>
      </c>
      <c r="I6" s="122" t="s">
        <v>82</v>
      </c>
      <c r="J6" s="122" t="s">
        <v>59</v>
      </c>
      <c r="K6" s="137" t="s">
        <v>42</v>
      </c>
      <c r="L6" s="137">
        <v>2.1</v>
      </c>
      <c r="M6" s="129" t="s">
        <v>44</v>
      </c>
      <c r="N6" s="129"/>
      <c r="O6" s="182" t="s">
        <v>83</v>
      </c>
      <c r="P6" s="130"/>
      <c r="Q6" s="147" t="s">
        <v>84</v>
      </c>
      <c r="R6" s="148"/>
      <c r="S6" s="148"/>
      <c r="T6" s="148"/>
      <c r="U6" s="148"/>
      <c r="V6" s="148" t="s">
        <v>47</v>
      </c>
      <c r="W6" s="148"/>
      <c r="X6" s="148">
        <v>24000</v>
      </c>
      <c r="Y6" s="148"/>
      <c r="Z6" s="148" t="s">
        <v>85</v>
      </c>
      <c r="AA6" s="148">
        <v>1</v>
      </c>
      <c r="AB6" s="104" t="s">
        <v>86</v>
      </c>
      <c r="AC6" s="104">
        <v>0</v>
      </c>
      <c r="AD6" s="104">
        <v>4</v>
      </c>
      <c r="AE6" s="155" t="s">
        <v>50</v>
      </c>
      <c r="AF6" s="116" t="s">
        <v>87</v>
      </c>
      <c r="AG6" s="116"/>
      <c r="AH6" s="116"/>
      <c r="AI6" s="85" t="s">
        <v>53</v>
      </c>
    </row>
    <row r="7" spans="1:1024" ht="60">
      <c r="A7" s="110">
        <f t="shared" si="0"/>
        <v>5</v>
      </c>
      <c r="B7" s="110" t="s">
        <v>88</v>
      </c>
      <c r="C7" s="110">
        <v>2015</v>
      </c>
      <c r="D7" s="110" t="s">
        <v>35</v>
      </c>
      <c r="E7" s="110" t="s">
        <v>89</v>
      </c>
      <c r="F7" s="83" t="s">
        <v>1688</v>
      </c>
      <c r="G7" s="84" t="s">
        <v>90</v>
      </c>
      <c r="H7" s="171" t="s">
        <v>91</v>
      </c>
      <c r="I7" s="122" t="s">
        <v>92</v>
      </c>
      <c r="J7" s="122"/>
      <c r="K7" s="137" t="s">
        <v>42</v>
      </c>
      <c r="L7" s="137">
        <v>1.24</v>
      </c>
      <c r="M7" s="129" t="s">
        <v>44</v>
      </c>
      <c r="N7" s="129"/>
      <c r="O7" s="182" t="s">
        <v>93</v>
      </c>
      <c r="P7" s="130"/>
      <c r="Q7" s="147" t="s">
        <v>94</v>
      </c>
      <c r="R7" s="148"/>
      <c r="S7" s="148"/>
      <c r="T7" s="148"/>
      <c r="U7" s="148"/>
      <c r="V7" s="148" t="s">
        <v>47</v>
      </c>
      <c r="W7" s="148"/>
      <c r="X7" s="148"/>
      <c r="Y7" s="148"/>
      <c r="Z7" s="148" t="s">
        <v>95</v>
      </c>
      <c r="AA7" s="148">
        <v>1</v>
      </c>
      <c r="AB7" s="104">
        <v>0</v>
      </c>
      <c r="AC7" s="104" t="s">
        <v>1722</v>
      </c>
      <c r="AD7" s="104">
        <v>4</v>
      </c>
      <c r="AE7" s="155" t="s">
        <v>50</v>
      </c>
      <c r="AF7" s="116" t="s">
        <v>96</v>
      </c>
      <c r="AG7" s="116" t="s">
        <v>97</v>
      </c>
      <c r="AH7" s="116"/>
      <c r="AI7" s="85" t="s">
        <v>53</v>
      </c>
    </row>
    <row r="8" spans="1:1024" ht="75">
      <c r="A8" s="110">
        <f t="shared" si="0"/>
        <v>6</v>
      </c>
      <c r="B8" s="110" t="s">
        <v>98</v>
      </c>
      <c r="C8" s="110">
        <v>2015</v>
      </c>
      <c r="D8" s="110" t="s">
        <v>35</v>
      </c>
      <c r="E8" s="110" t="s">
        <v>99</v>
      </c>
      <c r="F8" s="83" t="s">
        <v>1689</v>
      </c>
      <c r="G8" s="84" t="s">
        <v>101</v>
      </c>
      <c r="H8" s="171" t="s">
        <v>102</v>
      </c>
      <c r="I8" s="122" t="s">
        <v>103</v>
      </c>
      <c r="J8" s="122" t="s">
        <v>104</v>
      </c>
      <c r="K8" s="137" t="s">
        <v>42</v>
      </c>
      <c r="L8" s="138" t="s">
        <v>43</v>
      </c>
      <c r="M8" s="129" t="s">
        <v>44</v>
      </c>
      <c r="N8" s="129"/>
      <c r="O8" s="182"/>
      <c r="P8" s="130"/>
      <c r="Q8" s="147" t="s">
        <v>1721</v>
      </c>
      <c r="R8" s="148"/>
      <c r="S8" s="148"/>
      <c r="T8" s="148"/>
      <c r="U8" s="148"/>
      <c r="V8" s="148" t="s">
        <v>47</v>
      </c>
      <c r="W8" s="148"/>
      <c r="X8" s="148"/>
      <c r="Y8" s="148"/>
      <c r="Z8" s="148"/>
      <c r="AA8" s="148">
        <v>1</v>
      </c>
      <c r="AB8" s="104">
        <v>0</v>
      </c>
      <c r="AC8" s="104" t="s">
        <v>1723</v>
      </c>
      <c r="AD8" s="104">
        <v>5</v>
      </c>
      <c r="AE8" s="155" t="s">
        <v>1724</v>
      </c>
      <c r="AF8" s="116"/>
      <c r="AG8" s="116"/>
      <c r="AH8" s="116"/>
    </row>
    <row r="9" spans="1:1024" s="169" customFormat="1" ht="45">
      <c r="A9" s="162">
        <f t="shared" si="0"/>
        <v>7</v>
      </c>
      <c r="B9" s="162" t="s">
        <v>105</v>
      </c>
      <c r="C9" s="162">
        <v>2013</v>
      </c>
      <c r="D9" s="162" t="s">
        <v>35</v>
      </c>
      <c r="E9" s="162" t="s">
        <v>106</v>
      </c>
      <c r="F9" s="163" t="s">
        <v>1690</v>
      </c>
      <c r="G9" s="164" t="s">
        <v>107</v>
      </c>
      <c r="H9" s="172" t="s">
        <v>108</v>
      </c>
      <c r="I9" s="162" t="s">
        <v>109</v>
      </c>
      <c r="J9" s="162"/>
      <c r="K9" s="162"/>
      <c r="L9" s="162"/>
      <c r="M9" s="162" t="s">
        <v>44</v>
      </c>
      <c r="N9" s="162"/>
      <c r="O9" s="183"/>
      <c r="P9" s="165"/>
      <c r="Q9" s="166" t="s">
        <v>1725</v>
      </c>
      <c r="R9" s="162"/>
      <c r="S9" s="162"/>
      <c r="T9" s="162" t="s">
        <v>110</v>
      </c>
      <c r="U9" s="162" t="s">
        <v>111</v>
      </c>
      <c r="V9" s="162" t="s">
        <v>1726</v>
      </c>
      <c r="W9" s="162"/>
      <c r="X9" s="162"/>
      <c r="Y9" s="162"/>
      <c r="Z9" s="162" t="s">
        <v>48</v>
      </c>
      <c r="AA9" s="162" t="s">
        <v>1731</v>
      </c>
      <c r="AB9" s="162" t="s">
        <v>112</v>
      </c>
      <c r="AC9" s="162">
        <v>0</v>
      </c>
      <c r="AD9" s="162">
        <v>1</v>
      </c>
      <c r="AE9" s="162"/>
      <c r="AF9" s="162" t="s">
        <v>51</v>
      </c>
      <c r="AG9" s="162"/>
      <c r="AH9" s="162"/>
      <c r="AI9" s="167" t="s">
        <v>113</v>
      </c>
      <c r="AJ9" s="168"/>
    </row>
    <row r="10" spans="1:1024" s="3" customFormat="1" ht="45">
      <c r="A10" s="110">
        <f t="shared" si="0"/>
        <v>8</v>
      </c>
      <c r="B10" s="110" t="s">
        <v>114</v>
      </c>
      <c r="C10" s="110">
        <v>2017</v>
      </c>
      <c r="D10" s="110" t="s">
        <v>35</v>
      </c>
      <c r="E10" s="110" t="s">
        <v>115</v>
      </c>
      <c r="F10" s="83" t="s">
        <v>1691</v>
      </c>
      <c r="G10" s="84" t="s">
        <v>117</v>
      </c>
      <c r="H10" s="171" t="s">
        <v>118</v>
      </c>
      <c r="I10" s="122" t="s">
        <v>119</v>
      </c>
      <c r="J10" s="122" t="s">
        <v>120</v>
      </c>
      <c r="K10" s="137"/>
      <c r="L10" s="137"/>
      <c r="M10" s="129" t="s">
        <v>44</v>
      </c>
      <c r="N10" s="129"/>
      <c r="O10" s="182" t="s">
        <v>1729</v>
      </c>
      <c r="P10" s="130"/>
      <c r="Q10" s="147" t="s">
        <v>1727</v>
      </c>
      <c r="R10" s="148"/>
      <c r="S10" s="148"/>
      <c r="T10" s="148"/>
      <c r="U10" s="148"/>
      <c r="V10" s="148" t="s">
        <v>1730</v>
      </c>
      <c r="W10" s="148"/>
      <c r="X10" s="148"/>
      <c r="Y10" s="148"/>
      <c r="Z10" s="148"/>
      <c r="AA10" s="148">
        <v>1</v>
      </c>
      <c r="AB10" s="104" t="s">
        <v>1728</v>
      </c>
      <c r="AC10" s="104">
        <v>0</v>
      </c>
      <c r="AD10" s="104">
        <v>4</v>
      </c>
      <c r="AE10" s="155"/>
      <c r="AF10" s="116" t="s">
        <v>51</v>
      </c>
      <c r="AG10" s="116"/>
      <c r="AH10" s="116"/>
      <c r="AI10" s="85" t="s">
        <v>53</v>
      </c>
      <c r="AJ10" s="80"/>
      <c r="AK10" s="1"/>
      <c r="AL10" s="1"/>
      <c r="AM10" s="1"/>
      <c r="AN10" s="1"/>
      <c r="AO10" s="1"/>
      <c r="AP10" s="1"/>
      <c r="AQ10" s="1"/>
      <c r="AR10" s="1"/>
      <c r="AS10" s="1"/>
    </row>
    <row r="11" spans="1:1024" ht="105">
      <c r="A11" s="110">
        <f t="shared" si="0"/>
        <v>9</v>
      </c>
      <c r="B11" s="110" t="s">
        <v>121</v>
      </c>
      <c r="C11" s="110">
        <v>2015</v>
      </c>
      <c r="D11" s="110" t="s">
        <v>35</v>
      </c>
      <c r="E11" s="110" t="s">
        <v>122</v>
      </c>
      <c r="F11" s="83" t="s">
        <v>1692</v>
      </c>
      <c r="G11" s="84" t="s">
        <v>124</v>
      </c>
      <c r="H11" s="171" t="s">
        <v>125</v>
      </c>
      <c r="I11" s="122" t="s">
        <v>126</v>
      </c>
      <c r="J11" s="122" t="s">
        <v>127</v>
      </c>
      <c r="K11" s="137"/>
      <c r="L11" s="137"/>
      <c r="M11" s="129" t="s">
        <v>44</v>
      </c>
      <c r="N11" s="129"/>
      <c r="O11" s="182" t="s">
        <v>1736</v>
      </c>
      <c r="P11" s="130"/>
      <c r="Q11" s="147" t="s">
        <v>1732</v>
      </c>
      <c r="R11" s="148"/>
      <c r="S11" s="148"/>
      <c r="T11" s="148"/>
      <c r="U11" s="148"/>
      <c r="V11" s="148" t="s">
        <v>47</v>
      </c>
      <c r="W11" s="148"/>
      <c r="X11" s="148"/>
      <c r="Y11" s="148"/>
      <c r="Z11" s="148" t="s">
        <v>1733</v>
      </c>
      <c r="AA11" s="148"/>
      <c r="AB11" s="104" t="s">
        <v>1734</v>
      </c>
      <c r="AC11" s="104">
        <v>0</v>
      </c>
      <c r="AD11" s="104">
        <v>15</v>
      </c>
      <c r="AE11" s="155" t="s">
        <v>1735</v>
      </c>
      <c r="AF11" s="116" t="s">
        <v>51</v>
      </c>
      <c r="AG11" s="116" t="s">
        <v>97</v>
      </c>
      <c r="AH11" s="116" t="s">
        <v>1737</v>
      </c>
    </row>
    <row r="12" spans="1:1024" ht="45">
      <c r="A12" s="110">
        <f t="shared" si="0"/>
        <v>10</v>
      </c>
      <c r="B12" s="110" t="s">
        <v>128</v>
      </c>
      <c r="C12" s="110">
        <v>2013</v>
      </c>
      <c r="D12" s="110" t="s">
        <v>35</v>
      </c>
      <c r="E12" s="111" t="s">
        <v>129</v>
      </c>
      <c r="F12" s="83" t="s">
        <v>1693</v>
      </c>
      <c r="G12" s="84" t="s">
        <v>131</v>
      </c>
      <c r="H12" s="171" t="s">
        <v>132</v>
      </c>
      <c r="I12" s="122" t="s">
        <v>133</v>
      </c>
      <c r="J12" s="122" t="s">
        <v>134</v>
      </c>
      <c r="K12" s="139"/>
      <c r="L12" s="139"/>
      <c r="M12" s="129" t="s">
        <v>44</v>
      </c>
      <c r="N12" s="129"/>
      <c r="O12" s="182" t="s">
        <v>1740</v>
      </c>
      <c r="P12" s="130"/>
      <c r="Q12" s="148" t="s">
        <v>1738</v>
      </c>
      <c r="R12" s="148"/>
      <c r="S12" s="148"/>
      <c r="T12" s="148"/>
      <c r="U12" s="148"/>
      <c r="V12" s="148"/>
      <c r="W12" s="148"/>
      <c r="X12" s="148"/>
      <c r="Y12" s="148"/>
      <c r="Z12" s="148"/>
      <c r="AA12" s="148"/>
      <c r="AB12" s="104" t="s">
        <v>1739</v>
      </c>
      <c r="AC12" s="104">
        <v>0</v>
      </c>
      <c r="AD12" s="104">
        <v>3</v>
      </c>
      <c r="AE12" s="155"/>
      <c r="AF12" s="116" t="s">
        <v>64</v>
      </c>
      <c r="AG12" s="116"/>
      <c r="AH12" s="116"/>
    </row>
    <row r="13" spans="1:1024" s="3" customFormat="1" ht="45">
      <c r="A13" s="110">
        <f t="shared" si="0"/>
        <v>11</v>
      </c>
      <c r="B13" s="110" t="s">
        <v>135</v>
      </c>
      <c r="C13" s="110">
        <v>2014</v>
      </c>
      <c r="D13" s="110" t="s">
        <v>35</v>
      </c>
      <c r="E13" s="110" t="s">
        <v>136</v>
      </c>
      <c r="F13" s="83" t="s">
        <v>1694</v>
      </c>
      <c r="G13" s="84" t="s">
        <v>138</v>
      </c>
      <c r="H13" s="171" t="s">
        <v>139</v>
      </c>
      <c r="I13" s="122" t="s">
        <v>140</v>
      </c>
      <c r="J13" s="122" t="s">
        <v>141</v>
      </c>
      <c r="K13" s="137"/>
      <c r="L13" s="137"/>
      <c r="M13" s="129" t="s">
        <v>44</v>
      </c>
      <c r="N13" s="129"/>
      <c r="O13" s="182"/>
      <c r="P13" s="130"/>
      <c r="Q13" s="147"/>
      <c r="R13" s="148"/>
      <c r="S13" s="148"/>
      <c r="T13" s="148"/>
      <c r="U13" s="148"/>
      <c r="V13" s="148"/>
      <c r="W13" s="148"/>
      <c r="X13" s="148"/>
      <c r="Y13" s="148"/>
      <c r="Z13" s="148"/>
      <c r="AA13" s="148"/>
      <c r="AB13" s="104"/>
      <c r="AC13" s="104"/>
      <c r="AD13" s="104"/>
      <c r="AE13" s="155"/>
      <c r="AF13" s="116"/>
      <c r="AG13" s="116"/>
      <c r="AH13" s="116"/>
      <c r="AI13" s="85"/>
      <c r="AJ13" s="80"/>
      <c r="AK13" s="1"/>
      <c r="AL13" s="1"/>
      <c r="AM13" s="1"/>
      <c r="AN13" s="1"/>
      <c r="AO13" s="1"/>
      <c r="AP13" s="1"/>
      <c r="AQ13" s="1"/>
      <c r="AR13" s="1"/>
      <c r="AS13" s="1"/>
    </row>
    <row r="14" spans="1:1024">
      <c r="A14" s="110">
        <f t="shared" si="0"/>
        <v>12</v>
      </c>
      <c r="B14" s="110" t="s">
        <v>142</v>
      </c>
      <c r="C14" s="110">
        <v>2014</v>
      </c>
      <c r="D14" s="110" t="s">
        <v>35</v>
      </c>
      <c r="E14" s="110" t="s">
        <v>115</v>
      </c>
      <c r="F14" s="83" t="s">
        <v>1695</v>
      </c>
      <c r="G14" s="84" t="s">
        <v>144</v>
      </c>
      <c r="H14" s="171" t="s">
        <v>145</v>
      </c>
      <c r="I14" s="122" t="s">
        <v>146</v>
      </c>
      <c r="J14" s="122" t="s">
        <v>147</v>
      </c>
      <c r="K14" s="137"/>
      <c r="L14" s="137"/>
      <c r="M14" s="129" t="s">
        <v>44</v>
      </c>
      <c r="N14" s="129"/>
      <c r="O14" s="182"/>
      <c r="P14" s="130"/>
      <c r="Q14" s="147"/>
      <c r="R14" s="148"/>
      <c r="S14" s="148"/>
      <c r="T14" s="148"/>
      <c r="U14" s="148"/>
      <c r="V14" s="148"/>
      <c r="W14" s="148"/>
      <c r="X14" s="148"/>
      <c r="Y14" s="148"/>
      <c r="Z14" s="148"/>
      <c r="AA14" s="148"/>
      <c r="AB14" s="104"/>
      <c r="AC14" s="104"/>
      <c r="AD14" s="104"/>
      <c r="AE14" s="155"/>
      <c r="AF14" s="116"/>
      <c r="AG14" s="116"/>
      <c r="AH14" s="116"/>
    </row>
    <row r="15" spans="1:1024" ht="45">
      <c r="A15" s="110">
        <f t="shared" si="0"/>
        <v>13</v>
      </c>
      <c r="B15" s="110" t="s">
        <v>148</v>
      </c>
      <c r="C15" s="110">
        <v>2016</v>
      </c>
      <c r="D15" s="110" t="s">
        <v>35</v>
      </c>
      <c r="E15" s="110" t="s">
        <v>55</v>
      </c>
      <c r="F15" s="83" t="s">
        <v>1696</v>
      </c>
      <c r="G15" s="84" t="s">
        <v>150</v>
      </c>
      <c r="H15" s="171" t="s">
        <v>151</v>
      </c>
      <c r="I15" s="122" t="s">
        <v>103</v>
      </c>
      <c r="J15" s="122" t="s">
        <v>104</v>
      </c>
      <c r="K15" s="137"/>
      <c r="L15" s="137"/>
      <c r="M15" s="129" t="s">
        <v>44</v>
      </c>
      <c r="N15" s="129"/>
      <c r="O15" s="182"/>
      <c r="P15" s="130"/>
      <c r="Q15" s="147"/>
      <c r="R15" s="148"/>
      <c r="S15" s="148"/>
      <c r="T15" s="148"/>
      <c r="U15" s="148"/>
      <c r="V15" s="148"/>
      <c r="W15" s="148"/>
      <c r="X15" s="148"/>
      <c r="Y15" s="148"/>
      <c r="Z15" s="148"/>
      <c r="AA15" s="148"/>
      <c r="AB15" s="104"/>
      <c r="AC15" s="104"/>
      <c r="AD15" s="104"/>
      <c r="AE15" s="155"/>
      <c r="AF15" s="116"/>
      <c r="AG15" s="116"/>
      <c r="AH15" s="116"/>
    </row>
    <row r="16" spans="1:1024" ht="45">
      <c r="A16" s="110">
        <f t="shared" si="0"/>
        <v>14</v>
      </c>
      <c r="B16" s="110" t="s">
        <v>152</v>
      </c>
      <c r="C16" s="110">
        <v>2015</v>
      </c>
      <c r="D16" s="110" t="s">
        <v>35</v>
      </c>
      <c r="E16" s="110" t="s">
        <v>55</v>
      </c>
      <c r="F16" s="83" t="s">
        <v>1697</v>
      </c>
      <c r="G16" s="84" t="s">
        <v>154</v>
      </c>
      <c r="H16" s="171" t="s">
        <v>155</v>
      </c>
      <c r="I16" s="122" t="s">
        <v>156</v>
      </c>
      <c r="J16" s="122" t="s">
        <v>157</v>
      </c>
      <c r="K16" s="137"/>
      <c r="L16" s="137"/>
      <c r="M16" s="129" t="s">
        <v>44</v>
      </c>
      <c r="N16" s="129"/>
      <c r="O16" s="182"/>
      <c r="P16" s="130"/>
      <c r="Q16" s="147"/>
      <c r="R16" s="148"/>
      <c r="S16" s="148"/>
      <c r="T16" s="148"/>
      <c r="U16" s="148"/>
      <c r="V16" s="148"/>
      <c r="W16" s="148"/>
      <c r="X16" s="148"/>
      <c r="Y16" s="148"/>
      <c r="Z16" s="148"/>
      <c r="AA16" s="148"/>
      <c r="AB16" s="104"/>
      <c r="AC16" s="104"/>
      <c r="AD16" s="104"/>
      <c r="AE16" s="155"/>
      <c r="AF16" s="116"/>
      <c r="AG16" s="116"/>
      <c r="AH16" s="116"/>
    </row>
    <row r="17" spans="1:34" ht="45">
      <c r="A17" s="110">
        <f t="shared" si="0"/>
        <v>15</v>
      </c>
      <c r="B17" s="110" t="s">
        <v>158</v>
      </c>
      <c r="C17" s="110">
        <v>2017</v>
      </c>
      <c r="D17" s="110" t="s">
        <v>35</v>
      </c>
      <c r="E17" s="110" t="s">
        <v>159</v>
      </c>
      <c r="F17" s="83" t="s">
        <v>1698</v>
      </c>
      <c r="G17" s="84" t="s">
        <v>161</v>
      </c>
      <c r="H17" s="171" t="s">
        <v>162</v>
      </c>
      <c r="I17" s="122" t="s">
        <v>163</v>
      </c>
      <c r="J17" s="122" t="s">
        <v>164</v>
      </c>
      <c r="K17" s="137"/>
      <c r="L17" s="137"/>
      <c r="M17" s="129" t="s">
        <v>44</v>
      </c>
      <c r="N17" s="129"/>
      <c r="O17" s="182"/>
      <c r="P17" s="130"/>
      <c r="Q17" s="147"/>
      <c r="R17" s="148"/>
      <c r="S17" s="148"/>
      <c r="T17" s="148"/>
      <c r="U17" s="148"/>
      <c r="V17" s="148"/>
      <c r="W17" s="148"/>
      <c r="X17" s="148"/>
      <c r="Y17" s="148"/>
      <c r="Z17" s="148"/>
      <c r="AA17" s="148"/>
      <c r="AB17" s="104"/>
      <c r="AC17" s="104"/>
      <c r="AD17" s="104"/>
      <c r="AE17" s="155"/>
      <c r="AF17" s="116"/>
      <c r="AG17" s="116"/>
      <c r="AH17" s="116"/>
    </row>
    <row r="18" spans="1:34">
      <c r="A18" s="110">
        <f t="shared" si="0"/>
        <v>16</v>
      </c>
      <c r="B18" s="110" t="s">
        <v>165</v>
      </c>
      <c r="C18" s="110">
        <v>2017</v>
      </c>
      <c r="D18" s="110" t="s">
        <v>35</v>
      </c>
      <c r="E18" s="110" t="s">
        <v>122</v>
      </c>
      <c r="F18" s="83" t="s">
        <v>1699</v>
      </c>
      <c r="G18" s="84" t="s">
        <v>167</v>
      </c>
      <c r="H18" s="171" t="s">
        <v>168</v>
      </c>
      <c r="I18" s="122" t="s">
        <v>169</v>
      </c>
      <c r="J18" s="122" t="s">
        <v>170</v>
      </c>
      <c r="K18" s="137"/>
      <c r="L18" s="137"/>
      <c r="M18" s="129" t="s">
        <v>44</v>
      </c>
      <c r="N18" s="129"/>
      <c r="O18" s="182"/>
      <c r="P18" s="130"/>
      <c r="Q18" s="147"/>
      <c r="R18" s="148"/>
      <c r="S18" s="148"/>
      <c r="T18" s="148"/>
      <c r="U18" s="148"/>
      <c r="V18" s="148"/>
      <c r="W18" s="148"/>
      <c r="X18" s="148"/>
      <c r="Y18" s="148"/>
      <c r="Z18" s="148"/>
      <c r="AA18" s="148"/>
      <c r="AB18" s="104"/>
      <c r="AC18" s="104"/>
      <c r="AD18" s="104"/>
      <c r="AE18" s="155"/>
      <c r="AF18" s="116"/>
      <c r="AG18" s="116"/>
      <c r="AH18" s="116"/>
    </row>
    <row r="19" spans="1:34">
      <c r="A19" s="110">
        <f t="shared" si="0"/>
        <v>17</v>
      </c>
      <c r="B19" s="110" t="s">
        <v>171</v>
      </c>
      <c r="C19" s="110">
        <v>2016</v>
      </c>
      <c r="D19" s="110" t="s">
        <v>35</v>
      </c>
      <c r="E19" s="110" t="s">
        <v>36</v>
      </c>
      <c r="F19" s="83" t="s">
        <v>1700</v>
      </c>
      <c r="G19" s="84" t="s">
        <v>173</v>
      </c>
      <c r="H19" s="171" t="s">
        <v>174</v>
      </c>
      <c r="I19" s="122" t="s">
        <v>175</v>
      </c>
      <c r="J19" s="122" t="s">
        <v>104</v>
      </c>
      <c r="K19" s="137" t="s">
        <v>42</v>
      </c>
      <c r="L19" s="138" t="s">
        <v>43</v>
      </c>
      <c r="M19" s="129" t="s">
        <v>44</v>
      </c>
      <c r="N19" s="129"/>
      <c r="O19" s="182"/>
      <c r="P19" s="130"/>
      <c r="Q19" s="147"/>
      <c r="R19" s="148"/>
      <c r="S19" s="148"/>
      <c r="T19" s="148"/>
      <c r="U19" s="148"/>
      <c r="V19" s="148"/>
      <c r="W19" s="148"/>
      <c r="X19" s="148"/>
      <c r="Y19" s="148"/>
      <c r="Z19" s="148"/>
      <c r="AA19" s="148"/>
      <c r="AB19" s="104"/>
      <c r="AC19" s="104"/>
      <c r="AD19" s="104"/>
      <c r="AE19" s="155"/>
      <c r="AF19" s="116"/>
      <c r="AG19" s="116"/>
      <c r="AH19" s="116"/>
    </row>
    <row r="20" spans="1:34" ht="45">
      <c r="A20" s="110">
        <f t="shared" si="0"/>
        <v>18</v>
      </c>
      <c r="B20" s="110" t="s">
        <v>176</v>
      </c>
      <c r="C20" s="110">
        <v>2016</v>
      </c>
      <c r="D20" s="110" t="s">
        <v>35</v>
      </c>
      <c r="E20" s="110" t="s">
        <v>55</v>
      </c>
      <c r="F20" s="83" t="s">
        <v>1701</v>
      </c>
      <c r="G20" s="84" t="s">
        <v>178</v>
      </c>
      <c r="H20" s="171" t="s">
        <v>179</v>
      </c>
      <c r="I20" s="122" t="s">
        <v>180</v>
      </c>
      <c r="J20" s="122" t="s">
        <v>181</v>
      </c>
      <c r="K20" s="137"/>
      <c r="L20" s="137"/>
      <c r="M20" s="129" t="s">
        <v>44</v>
      </c>
      <c r="N20" s="129"/>
      <c r="O20" s="182"/>
      <c r="P20" s="130"/>
      <c r="Q20" s="147"/>
      <c r="R20" s="148"/>
      <c r="S20" s="148"/>
      <c r="T20" s="148"/>
      <c r="U20" s="148"/>
      <c r="V20" s="148"/>
      <c r="W20" s="148"/>
      <c r="X20" s="148"/>
      <c r="Y20" s="148"/>
      <c r="Z20" s="148"/>
      <c r="AA20" s="148"/>
      <c r="AB20" s="104"/>
      <c r="AC20" s="104"/>
      <c r="AD20" s="104"/>
      <c r="AE20" s="155"/>
      <c r="AF20" s="116"/>
      <c r="AG20" s="116"/>
      <c r="AH20" s="116"/>
    </row>
    <row r="21" spans="1:34">
      <c r="A21" s="110">
        <f t="shared" si="0"/>
        <v>19</v>
      </c>
      <c r="B21" s="110" t="s">
        <v>182</v>
      </c>
      <c r="C21" s="110">
        <v>2015</v>
      </c>
      <c r="D21" s="110" t="s">
        <v>35</v>
      </c>
      <c r="E21" s="110" t="s">
        <v>115</v>
      </c>
      <c r="F21" s="83" t="s">
        <v>1702</v>
      </c>
      <c r="G21" s="84" t="s">
        <v>184</v>
      </c>
      <c r="H21" s="171" t="s">
        <v>185</v>
      </c>
      <c r="I21" s="122" t="s">
        <v>186</v>
      </c>
      <c r="J21" s="122" t="s">
        <v>187</v>
      </c>
      <c r="K21" s="137"/>
      <c r="L21" s="137"/>
      <c r="M21" s="129" t="s">
        <v>44</v>
      </c>
      <c r="N21" s="129"/>
      <c r="O21" s="182"/>
      <c r="P21" s="130"/>
      <c r="Q21" s="147"/>
      <c r="R21" s="148"/>
      <c r="S21" s="148"/>
      <c r="T21" s="148"/>
      <c r="U21" s="148"/>
      <c r="V21" s="148"/>
      <c r="W21" s="148"/>
      <c r="X21" s="148"/>
      <c r="Y21" s="148"/>
      <c r="Z21" s="148"/>
      <c r="AA21" s="148"/>
      <c r="AB21" s="104"/>
      <c r="AC21" s="104"/>
      <c r="AD21" s="104"/>
      <c r="AE21" s="155"/>
      <c r="AF21" s="116"/>
      <c r="AG21" s="116"/>
      <c r="AH21" s="116"/>
    </row>
    <row r="22" spans="1:34" ht="75">
      <c r="A22" s="110">
        <f t="shared" si="0"/>
        <v>20</v>
      </c>
      <c r="B22" s="110" t="s">
        <v>188</v>
      </c>
      <c r="C22" s="110">
        <v>2016</v>
      </c>
      <c r="D22" s="110" t="s">
        <v>35</v>
      </c>
      <c r="E22" s="110" t="s">
        <v>189</v>
      </c>
      <c r="F22" s="83" t="s">
        <v>1703</v>
      </c>
      <c r="G22" s="84" t="s">
        <v>191</v>
      </c>
      <c r="H22" s="171" t="s">
        <v>192</v>
      </c>
      <c r="I22" s="122" t="s">
        <v>193</v>
      </c>
      <c r="J22" s="122" t="s">
        <v>194</v>
      </c>
      <c r="K22" s="137"/>
      <c r="L22" s="137"/>
      <c r="M22" s="129" t="s">
        <v>44</v>
      </c>
      <c r="N22" s="129"/>
      <c r="O22" s="182"/>
      <c r="P22" s="130"/>
      <c r="Q22" s="147"/>
      <c r="R22" s="148"/>
      <c r="S22" s="148"/>
      <c r="T22" s="148"/>
      <c r="U22" s="148"/>
      <c r="V22" s="148"/>
      <c r="W22" s="148"/>
      <c r="X22" s="148"/>
      <c r="Y22" s="148"/>
      <c r="Z22" s="148"/>
      <c r="AA22" s="148"/>
      <c r="AB22" s="104"/>
      <c r="AC22" s="104"/>
      <c r="AD22" s="104"/>
      <c r="AE22" s="155"/>
      <c r="AF22" s="116"/>
      <c r="AG22" s="116"/>
      <c r="AH22" s="116"/>
    </row>
    <row r="23" spans="1:34" ht="45">
      <c r="A23" s="110">
        <f t="shared" si="0"/>
        <v>21</v>
      </c>
      <c r="B23" s="110" t="s">
        <v>195</v>
      </c>
      <c r="C23" s="110">
        <v>2015</v>
      </c>
      <c r="D23" s="110" t="s">
        <v>35</v>
      </c>
      <c r="E23" s="110" t="s">
        <v>196</v>
      </c>
      <c r="F23" s="83" t="s">
        <v>1704</v>
      </c>
      <c r="G23" s="84" t="s">
        <v>198</v>
      </c>
      <c r="H23" s="171" t="s">
        <v>199</v>
      </c>
      <c r="I23" s="122" t="s">
        <v>200</v>
      </c>
      <c r="J23" s="122" t="s">
        <v>201</v>
      </c>
      <c r="K23" s="137"/>
      <c r="L23" s="137"/>
      <c r="M23" s="129" t="s">
        <v>44</v>
      </c>
      <c r="N23" s="129"/>
      <c r="O23" s="182"/>
      <c r="P23" s="130"/>
      <c r="Q23" s="147"/>
      <c r="R23" s="148"/>
      <c r="S23" s="148"/>
      <c r="T23" s="148"/>
      <c r="U23" s="148"/>
      <c r="V23" s="148"/>
      <c r="W23" s="148"/>
      <c r="X23" s="148"/>
      <c r="Y23" s="148"/>
      <c r="Z23" s="148"/>
      <c r="AA23" s="148"/>
      <c r="AB23" s="104"/>
      <c r="AC23" s="104"/>
      <c r="AD23" s="104"/>
      <c r="AE23" s="155"/>
      <c r="AF23" s="116"/>
      <c r="AG23" s="116"/>
      <c r="AH23" s="116"/>
    </row>
    <row r="24" spans="1:34">
      <c r="A24" s="110">
        <f t="shared" si="0"/>
        <v>22</v>
      </c>
      <c r="B24" s="110" t="s">
        <v>202</v>
      </c>
      <c r="C24" s="110">
        <v>2016</v>
      </c>
      <c r="D24" s="110" t="s">
        <v>35</v>
      </c>
      <c r="E24" s="110" t="s">
        <v>115</v>
      </c>
      <c r="F24" s="83" t="s">
        <v>1705</v>
      </c>
      <c r="G24" s="84" t="s">
        <v>204</v>
      </c>
      <c r="H24" s="171" t="s">
        <v>205</v>
      </c>
      <c r="I24" s="122" t="s">
        <v>206</v>
      </c>
      <c r="J24" s="122" t="s">
        <v>207</v>
      </c>
      <c r="K24" s="137"/>
      <c r="L24" s="137"/>
      <c r="M24" s="129" t="s">
        <v>44</v>
      </c>
      <c r="N24" s="129"/>
      <c r="O24" s="182"/>
      <c r="P24" s="130"/>
      <c r="Q24" s="147"/>
      <c r="R24" s="148"/>
      <c r="S24" s="148"/>
      <c r="T24" s="148"/>
      <c r="U24" s="148"/>
      <c r="V24" s="148"/>
      <c r="W24" s="148"/>
      <c r="X24" s="148"/>
      <c r="Y24" s="148"/>
      <c r="Z24" s="148"/>
      <c r="AA24" s="148"/>
      <c r="AB24" s="104"/>
      <c r="AC24" s="104"/>
      <c r="AD24" s="104"/>
      <c r="AE24" s="155"/>
      <c r="AF24" s="116"/>
      <c r="AG24" s="116"/>
      <c r="AH24" s="116"/>
    </row>
    <row r="25" spans="1:34" ht="45">
      <c r="A25" s="110">
        <f t="shared" si="0"/>
        <v>23</v>
      </c>
      <c r="B25" s="110" t="s">
        <v>208</v>
      </c>
      <c r="C25" s="110">
        <v>2016</v>
      </c>
      <c r="D25" s="110" t="s">
        <v>35</v>
      </c>
      <c r="E25" s="110" t="s">
        <v>99</v>
      </c>
      <c r="F25" s="83" t="s">
        <v>1706</v>
      </c>
      <c r="G25" s="84" t="s">
        <v>210</v>
      </c>
      <c r="H25" s="171" t="s">
        <v>211</v>
      </c>
      <c r="I25" s="122" t="s">
        <v>212</v>
      </c>
      <c r="J25" s="122" t="s">
        <v>213</v>
      </c>
      <c r="K25" s="137"/>
      <c r="L25" s="137"/>
      <c r="M25" s="129" t="s">
        <v>44</v>
      </c>
      <c r="N25" s="129"/>
      <c r="O25" s="182"/>
      <c r="P25" s="130"/>
      <c r="Q25" s="147"/>
      <c r="R25" s="148"/>
      <c r="S25" s="148"/>
      <c r="T25" s="148"/>
      <c r="U25" s="148"/>
      <c r="V25" s="148"/>
      <c r="W25" s="148"/>
      <c r="X25" s="148"/>
      <c r="Y25" s="148"/>
      <c r="Z25" s="148"/>
      <c r="AA25" s="148"/>
      <c r="AB25" s="104"/>
      <c r="AC25" s="104"/>
      <c r="AD25" s="104"/>
      <c r="AE25" s="155"/>
      <c r="AF25" s="116"/>
      <c r="AG25" s="116"/>
      <c r="AH25" s="116"/>
    </row>
    <row r="26" spans="1:34">
      <c r="A26" s="110">
        <f t="shared" si="0"/>
        <v>24</v>
      </c>
      <c r="B26" s="110" t="s">
        <v>214</v>
      </c>
      <c r="C26" s="110">
        <v>2015</v>
      </c>
      <c r="D26" s="110" t="s">
        <v>35</v>
      </c>
      <c r="E26" s="110" t="s">
        <v>115</v>
      </c>
      <c r="F26" s="83" t="s">
        <v>1707</v>
      </c>
      <c r="G26" s="84" t="s">
        <v>216</v>
      </c>
      <c r="H26" s="171" t="s">
        <v>217</v>
      </c>
      <c r="I26" s="122" t="s">
        <v>59</v>
      </c>
      <c r="J26" s="122" t="s">
        <v>218</v>
      </c>
      <c r="K26" s="137"/>
      <c r="L26" s="137"/>
      <c r="M26" s="129" t="s">
        <v>44</v>
      </c>
      <c r="N26" s="129"/>
      <c r="O26" s="182"/>
      <c r="P26" s="130"/>
      <c r="Q26" s="147"/>
      <c r="R26" s="148"/>
      <c r="S26" s="148"/>
      <c r="T26" s="148"/>
      <c r="U26" s="148"/>
      <c r="V26" s="148"/>
      <c r="W26" s="148"/>
      <c r="X26" s="148"/>
      <c r="Y26" s="148"/>
      <c r="Z26" s="148"/>
      <c r="AA26" s="148"/>
      <c r="AB26" s="104"/>
      <c r="AC26" s="104"/>
      <c r="AD26" s="104"/>
      <c r="AE26" s="155"/>
      <c r="AF26" s="116"/>
      <c r="AG26" s="116"/>
      <c r="AH26" s="116"/>
    </row>
    <row r="27" spans="1:34">
      <c r="A27" s="110">
        <f t="shared" si="0"/>
        <v>25</v>
      </c>
      <c r="B27" s="110" t="s">
        <v>219</v>
      </c>
      <c r="C27" s="110">
        <v>2016</v>
      </c>
      <c r="D27" s="110" t="s">
        <v>35</v>
      </c>
      <c r="E27" s="110" t="s">
        <v>115</v>
      </c>
      <c r="F27" s="83" t="s">
        <v>1708</v>
      </c>
      <c r="G27" s="84" t="s">
        <v>221</v>
      </c>
      <c r="H27" s="171" t="s">
        <v>222</v>
      </c>
      <c r="I27" s="122" t="s">
        <v>223</v>
      </c>
      <c r="J27" s="122" t="s">
        <v>224</v>
      </c>
      <c r="K27" s="137"/>
      <c r="L27" s="137"/>
      <c r="M27" s="129" t="s">
        <v>44</v>
      </c>
      <c r="N27" s="129"/>
      <c r="O27" s="182"/>
      <c r="P27" s="130"/>
      <c r="Q27" s="147"/>
      <c r="R27" s="148"/>
      <c r="S27" s="148"/>
      <c r="T27" s="148"/>
      <c r="U27" s="148"/>
      <c r="V27" s="148"/>
      <c r="W27" s="148"/>
      <c r="X27" s="148"/>
      <c r="Y27" s="148"/>
      <c r="Z27" s="148"/>
      <c r="AA27" s="148"/>
      <c r="AB27" s="104"/>
      <c r="AC27" s="104"/>
      <c r="AD27" s="104"/>
      <c r="AE27" s="155"/>
      <c r="AF27" s="116"/>
      <c r="AG27" s="116"/>
      <c r="AH27" s="116"/>
    </row>
    <row r="28" spans="1:34" ht="45">
      <c r="A28" s="110">
        <f t="shared" si="0"/>
        <v>26</v>
      </c>
      <c r="B28" s="110" t="s">
        <v>225</v>
      </c>
      <c r="C28" s="110">
        <v>2014</v>
      </c>
      <c r="D28" s="110" t="s">
        <v>35</v>
      </c>
      <c r="E28" s="110" t="s">
        <v>55</v>
      </c>
      <c r="F28" s="83" t="s">
        <v>1709</v>
      </c>
      <c r="G28" s="84" t="s">
        <v>227</v>
      </c>
      <c r="H28" s="171" t="s">
        <v>228</v>
      </c>
      <c r="I28" s="122" t="s">
        <v>229</v>
      </c>
      <c r="J28" s="122" t="s">
        <v>230</v>
      </c>
      <c r="K28" s="137"/>
      <c r="L28" s="137"/>
      <c r="M28" s="129" t="s">
        <v>44</v>
      </c>
      <c r="N28" s="129"/>
      <c r="O28" s="182"/>
      <c r="P28" s="130"/>
      <c r="Q28" s="147"/>
      <c r="R28" s="148"/>
      <c r="S28" s="148"/>
      <c r="T28" s="148"/>
      <c r="U28" s="148"/>
      <c r="V28" s="148"/>
      <c r="W28" s="148"/>
      <c r="X28" s="148"/>
      <c r="Y28" s="148"/>
      <c r="Z28" s="148"/>
      <c r="AA28" s="148"/>
      <c r="AB28" s="104"/>
      <c r="AC28" s="104"/>
      <c r="AD28" s="104"/>
      <c r="AE28" s="155"/>
      <c r="AF28" s="116"/>
      <c r="AG28" s="116"/>
      <c r="AH28" s="116"/>
    </row>
    <row r="29" spans="1:34">
      <c r="A29" s="110">
        <f t="shared" si="0"/>
        <v>27</v>
      </c>
      <c r="B29" s="110" t="s">
        <v>231</v>
      </c>
      <c r="C29" s="110">
        <v>2017</v>
      </c>
      <c r="D29" s="110" t="s">
        <v>35</v>
      </c>
      <c r="E29" s="110" t="s">
        <v>122</v>
      </c>
      <c r="F29" s="83" t="s">
        <v>1710</v>
      </c>
      <c r="G29" s="84" t="s">
        <v>233</v>
      </c>
      <c r="H29" s="171" t="s">
        <v>234</v>
      </c>
      <c r="I29" s="122" t="s">
        <v>235</v>
      </c>
      <c r="J29" s="122" t="s">
        <v>236</v>
      </c>
      <c r="K29" s="137"/>
      <c r="L29" s="137"/>
      <c r="M29" s="129" t="s">
        <v>44</v>
      </c>
      <c r="N29" s="129"/>
      <c r="O29" s="182"/>
      <c r="P29" s="130"/>
      <c r="Q29" s="147"/>
      <c r="R29" s="148"/>
      <c r="S29" s="148"/>
      <c r="T29" s="148"/>
      <c r="U29" s="148"/>
      <c r="V29" s="148"/>
      <c r="W29" s="148"/>
      <c r="X29" s="148"/>
      <c r="Y29" s="148"/>
      <c r="Z29" s="148"/>
      <c r="AA29" s="148"/>
      <c r="AB29" s="104"/>
      <c r="AC29" s="104"/>
      <c r="AD29" s="104"/>
      <c r="AE29" s="155"/>
      <c r="AF29" s="116"/>
      <c r="AG29" s="116"/>
      <c r="AH29" s="116"/>
    </row>
    <row r="30" spans="1:34" ht="45">
      <c r="A30" s="110">
        <f t="shared" si="0"/>
        <v>28</v>
      </c>
      <c r="B30" s="110" t="s">
        <v>237</v>
      </c>
      <c r="C30" s="110">
        <v>2016</v>
      </c>
      <c r="D30" s="110" t="s">
        <v>35</v>
      </c>
      <c r="E30" s="110" t="s">
        <v>238</v>
      </c>
      <c r="F30" s="83" t="s">
        <v>1711</v>
      </c>
      <c r="G30" s="84" t="s">
        <v>240</v>
      </c>
      <c r="H30" s="171" t="s">
        <v>241</v>
      </c>
      <c r="I30" s="122" t="s">
        <v>242</v>
      </c>
      <c r="J30" s="122" t="s">
        <v>243</v>
      </c>
      <c r="K30" s="137"/>
      <c r="L30" s="137"/>
      <c r="M30" s="129" t="s">
        <v>44</v>
      </c>
      <c r="N30" s="129"/>
      <c r="O30" s="182"/>
      <c r="P30" s="130"/>
      <c r="Q30" s="147"/>
      <c r="R30" s="148"/>
      <c r="S30" s="148"/>
      <c r="T30" s="148"/>
      <c r="U30" s="148"/>
      <c r="V30" s="148"/>
      <c r="W30" s="148"/>
      <c r="X30" s="148"/>
      <c r="Y30" s="148"/>
      <c r="Z30" s="148"/>
      <c r="AA30" s="148"/>
      <c r="AB30" s="104"/>
      <c r="AC30" s="104"/>
      <c r="AD30" s="104"/>
      <c r="AE30" s="155"/>
      <c r="AF30" s="116"/>
      <c r="AG30" s="116"/>
      <c r="AH30" s="116"/>
    </row>
    <row r="31" spans="1:34">
      <c r="A31" s="110">
        <f t="shared" si="0"/>
        <v>29</v>
      </c>
      <c r="B31" s="110" t="s">
        <v>244</v>
      </c>
      <c r="C31" s="110">
        <v>2015</v>
      </c>
      <c r="D31" s="110" t="s">
        <v>35</v>
      </c>
      <c r="E31" s="110" t="s">
        <v>245</v>
      </c>
      <c r="F31" s="83" t="s">
        <v>1712</v>
      </c>
      <c r="G31" s="84" t="s">
        <v>247</v>
      </c>
      <c r="H31" s="171" t="s">
        <v>248</v>
      </c>
      <c r="I31" s="122" t="s">
        <v>249</v>
      </c>
      <c r="J31" s="122" t="s">
        <v>250</v>
      </c>
      <c r="K31" s="137"/>
      <c r="L31" s="137"/>
      <c r="M31" s="129" t="s">
        <v>44</v>
      </c>
      <c r="N31" s="129"/>
      <c r="O31" s="182"/>
      <c r="P31" s="130"/>
      <c r="Q31" s="147"/>
      <c r="R31" s="148"/>
      <c r="S31" s="148"/>
      <c r="T31" s="148"/>
      <c r="U31" s="148"/>
      <c r="V31" s="148"/>
      <c r="W31" s="148"/>
      <c r="X31" s="148"/>
      <c r="Y31" s="148"/>
      <c r="Z31" s="148"/>
      <c r="AA31" s="148"/>
      <c r="AB31" s="104"/>
      <c r="AC31" s="104"/>
      <c r="AD31" s="104"/>
      <c r="AE31" s="155"/>
      <c r="AF31" s="116"/>
      <c r="AG31" s="116"/>
      <c r="AH31" s="116"/>
    </row>
    <row r="32" spans="1:34">
      <c r="A32" s="110">
        <f t="shared" si="0"/>
        <v>30</v>
      </c>
      <c r="B32" s="110" t="s">
        <v>251</v>
      </c>
      <c r="C32" s="110">
        <v>2014</v>
      </c>
      <c r="D32" s="110" t="s">
        <v>35</v>
      </c>
      <c r="E32" s="110" t="s">
        <v>36</v>
      </c>
      <c r="F32" s="83" t="s">
        <v>1713</v>
      </c>
      <c r="G32" s="84" t="s">
        <v>253</v>
      </c>
      <c r="H32" s="171" t="s">
        <v>254</v>
      </c>
      <c r="I32" s="122" t="s">
        <v>255</v>
      </c>
      <c r="J32" s="122" t="s">
        <v>256</v>
      </c>
      <c r="K32" s="137"/>
      <c r="L32" s="137"/>
      <c r="M32" s="129" t="s">
        <v>44</v>
      </c>
      <c r="N32" s="129"/>
      <c r="O32" s="182"/>
      <c r="P32" s="130"/>
      <c r="Q32" s="147"/>
      <c r="R32" s="148"/>
      <c r="S32" s="148"/>
      <c r="T32" s="148"/>
      <c r="U32" s="148"/>
      <c r="V32" s="148"/>
      <c r="W32" s="148"/>
      <c r="X32" s="148"/>
      <c r="Y32" s="148"/>
      <c r="Z32" s="148"/>
      <c r="AA32" s="148"/>
      <c r="AB32" s="104"/>
      <c r="AC32" s="104"/>
      <c r="AD32" s="104"/>
      <c r="AE32" s="155"/>
      <c r="AF32" s="116"/>
      <c r="AG32" s="116"/>
      <c r="AH32" s="116"/>
    </row>
    <row r="33" spans="1:45" ht="45">
      <c r="A33" s="110">
        <f t="shared" si="0"/>
        <v>31</v>
      </c>
      <c r="B33" s="110" t="s">
        <v>257</v>
      </c>
      <c r="C33" s="110">
        <v>2015</v>
      </c>
      <c r="D33" s="110" t="s">
        <v>35</v>
      </c>
      <c r="E33" s="110" t="s">
        <v>36</v>
      </c>
      <c r="F33" s="83" t="s">
        <v>1714</v>
      </c>
      <c r="G33" s="84" t="s">
        <v>259</v>
      </c>
      <c r="H33" s="171" t="s">
        <v>260</v>
      </c>
      <c r="I33" s="122" t="s">
        <v>261</v>
      </c>
      <c r="J33" s="122" t="s">
        <v>255</v>
      </c>
      <c r="K33" s="137"/>
      <c r="L33" s="137"/>
      <c r="M33" s="129" t="s">
        <v>44</v>
      </c>
      <c r="N33" s="129"/>
      <c r="O33" s="182"/>
      <c r="P33" s="130"/>
      <c r="Q33" s="147"/>
      <c r="R33" s="148"/>
      <c r="S33" s="148"/>
      <c r="T33" s="148"/>
      <c r="U33" s="148"/>
      <c r="V33" s="148"/>
      <c r="W33" s="148"/>
      <c r="X33" s="148"/>
      <c r="Y33" s="148"/>
      <c r="Z33" s="148"/>
      <c r="AA33" s="148"/>
      <c r="AB33" s="104"/>
      <c r="AC33" s="104"/>
      <c r="AD33" s="104"/>
      <c r="AE33" s="155"/>
      <c r="AF33" s="116"/>
      <c r="AG33" s="116"/>
      <c r="AH33" s="116"/>
    </row>
    <row r="34" spans="1:45">
      <c r="A34" s="110">
        <f t="shared" si="0"/>
        <v>32</v>
      </c>
      <c r="B34" s="110" t="s">
        <v>262</v>
      </c>
      <c r="C34" s="110">
        <v>2017</v>
      </c>
      <c r="D34" s="110" t="s">
        <v>35</v>
      </c>
      <c r="E34" s="110" t="s">
        <v>263</v>
      </c>
      <c r="F34" s="83" t="s">
        <v>1715</v>
      </c>
      <c r="G34" s="84" t="s">
        <v>265</v>
      </c>
      <c r="H34" s="171" t="s">
        <v>266</v>
      </c>
      <c r="I34" s="122" t="s">
        <v>267</v>
      </c>
      <c r="J34" s="122"/>
      <c r="K34" s="137"/>
      <c r="L34" s="137"/>
      <c r="M34" s="129" t="s">
        <v>44</v>
      </c>
      <c r="N34" s="129"/>
      <c r="O34" s="182"/>
      <c r="P34" s="130"/>
      <c r="Q34" s="147"/>
      <c r="R34" s="148"/>
      <c r="S34" s="148"/>
      <c r="T34" s="148"/>
      <c r="U34" s="148"/>
      <c r="V34" s="148"/>
      <c r="W34" s="148"/>
      <c r="X34" s="148"/>
      <c r="Y34" s="148"/>
      <c r="Z34" s="148"/>
      <c r="AA34" s="148"/>
      <c r="AB34" s="104"/>
      <c r="AC34" s="104"/>
      <c r="AD34" s="104"/>
      <c r="AE34" s="155"/>
      <c r="AF34" s="116"/>
      <c r="AG34" s="116"/>
      <c r="AH34" s="116"/>
    </row>
    <row r="35" spans="1:45">
      <c r="A35" s="110">
        <f t="shared" si="0"/>
        <v>33</v>
      </c>
      <c r="B35" s="110" t="s">
        <v>268</v>
      </c>
      <c r="C35" s="110">
        <v>2016</v>
      </c>
      <c r="D35" s="110" t="s">
        <v>35</v>
      </c>
      <c r="E35" s="110" t="s">
        <v>115</v>
      </c>
      <c r="F35" s="83" t="s">
        <v>1716</v>
      </c>
      <c r="G35" s="84" t="s">
        <v>270</v>
      </c>
      <c r="H35" s="171" t="s">
        <v>271</v>
      </c>
      <c r="I35" s="122" t="s">
        <v>272</v>
      </c>
      <c r="J35" s="122" t="s">
        <v>273</v>
      </c>
      <c r="K35" s="137"/>
      <c r="L35" s="137"/>
      <c r="M35" s="129" t="s">
        <v>44</v>
      </c>
      <c r="N35" s="129"/>
      <c r="O35" s="182"/>
      <c r="P35" s="130"/>
      <c r="Q35" s="147"/>
      <c r="R35" s="148"/>
      <c r="S35" s="148"/>
      <c r="T35" s="148"/>
      <c r="U35" s="148"/>
      <c r="V35" s="148"/>
      <c r="W35" s="148"/>
      <c r="X35" s="148"/>
      <c r="Y35" s="148"/>
      <c r="Z35" s="148"/>
      <c r="AA35" s="148"/>
      <c r="AB35" s="104"/>
      <c r="AC35" s="104"/>
      <c r="AD35" s="104"/>
      <c r="AE35" s="155"/>
      <c r="AF35" s="116"/>
      <c r="AG35" s="116"/>
      <c r="AH35" s="116"/>
    </row>
    <row r="36" spans="1:45" ht="45">
      <c r="A36" s="110">
        <f t="shared" si="0"/>
        <v>34</v>
      </c>
      <c r="B36" s="110" t="s">
        <v>274</v>
      </c>
      <c r="C36" s="110">
        <v>2014</v>
      </c>
      <c r="D36" s="110" t="s">
        <v>35</v>
      </c>
      <c r="E36" s="110" t="s">
        <v>55</v>
      </c>
      <c r="F36" s="83" t="s">
        <v>1717</v>
      </c>
      <c r="G36" s="84" t="s">
        <v>276</v>
      </c>
      <c r="H36" s="171" t="s">
        <v>277</v>
      </c>
      <c r="I36" s="122" t="s">
        <v>278</v>
      </c>
      <c r="J36" s="122" t="s">
        <v>279</v>
      </c>
      <c r="K36" s="137"/>
      <c r="L36" s="137"/>
      <c r="M36" s="129" t="s">
        <v>44</v>
      </c>
      <c r="N36" s="129"/>
      <c r="O36" s="182"/>
      <c r="P36" s="130"/>
      <c r="Q36" s="147"/>
      <c r="R36" s="148"/>
      <c r="S36" s="148"/>
      <c r="T36" s="148"/>
      <c r="U36" s="148"/>
      <c r="V36" s="148"/>
      <c r="W36" s="148"/>
      <c r="X36" s="148"/>
      <c r="Y36" s="148"/>
      <c r="Z36" s="148"/>
      <c r="AA36" s="148"/>
      <c r="AB36" s="104"/>
      <c r="AC36" s="104"/>
      <c r="AD36" s="104"/>
      <c r="AE36" s="155"/>
      <c r="AF36" s="116"/>
      <c r="AG36" s="116"/>
      <c r="AH36" s="116"/>
    </row>
    <row r="37" spans="1:45">
      <c r="A37" s="110">
        <f t="shared" si="0"/>
        <v>35</v>
      </c>
      <c r="B37" s="110" t="s">
        <v>280</v>
      </c>
      <c r="C37" s="110">
        <v>2016</v>
      </c>
      <c r="D37" s="110" t="s">
        <v>35</v>
      </c>
      <c r="E37" s="110" t="s">
        <v>78</v>
      </c>
      <c r="F37" s="83" t="s">
        <v>1718</v>
      </c>
      <c r="G37" s="84" t="s">
        <v>282</v>
      </c>
      <c r="H37" s="171" t="s">
        <v>283</v>
      </c>
      <c r="I37" s="122" t="s">
        <v>180</v>
      </c>
      <c r="J37" s="122" t="s">
        <v>284</v>
      </c>
      <c r="K37" s="137"/>
      <c r="L37" s="137"/>
      <c r="M37" s="129" t="s">
        <v>44</v>
      </c>
      <c r="N37" s="129"/>
      <c r="O37" s="182"/>
      <c r="P37" s="130"/>
      <c r="Q37" s="147"/>
      <c r="R37" s="148"/>
      <c r="S37" s="148"/>
      <c r="T37" s="148"/>
      <c r="U37" s="148"/>
      <c r="V37" s="148"/>
      <c r="W37" s="148"/>
      <c r="X37" s="148"/>
      <c r="Y37" s="148"/>
      <c r="Z37" s="148"/>
      <c r="AA37" s="148"/>
      <c r="AB37" s="104"/>
      <c r="AC37" s="104"/>
      <c r="AD37" s="104"/>
      <c r="AE37" s="155"/>
      <c r="AF37" s="116"/>
      <c r="AG37" s="116"/>
      <c r="AH37" s="116"/>
    </row>
    <row r="38" spans="1:45" ht="45">
      <c r="A38" s="110">
        <f t="shared" si="0"/>
        <v>36</v>
      </c>
      <c r="B38" s="110" t="s">
        <v>285</v>
      </c>
      <c r="C38" s="110">
        <v>2016</v>
      </c>
      <c r="D38" s="110" t="s">
        <v>35</v>
      </c>
      <c r="E38" s="110" t="s">
        <v>36</v>
      </c>
      <c r="F38" s="83" t="s">
        <v>1719</v>
      </c>
      <c r="G38" s="84" t="s">
        <v>287</v>
      </c>
      <c r="H38" s="171" t="s">
        <v>288</v>
      </c>
      <c r="I38" s="122" t="s">
        <v>289</v>
      </c>
      <c r="J38" s="122" t="s">
        <v>290</v>
      </c>
      <c r="K38" s="137"/>
      <c r="L38" s="137"/>
      <c r="M38" s="129" t="s">
        <v>44</v>
      </c>
      <c r="N38" s="129"/>
      <c r="O38" s="182"/>
      <c r="P38" s="130"/>
      <c r="Q38" s="147"/>
      <c r="R38" s="148"/>
      <c r="S38" s="148"/>
      <c r="T38" s="148"/>
      <c r="U38" s="148"/>
      <c r="V38" s="148"/>
      <c r="W38" s="148"/>
      <c r="X38" s="148"/>
      <c r="Y38" s="148"/>
      <c r="Z38" s="148"/>
      <c r="AA38" s="148"/>
      <c r="AB38" s="104"/>
      <c r="AC38" s="104"/>
      <c r="AD38" s="104"/>
      <c r="AE38" s="155"/>
      <c r="AF38" s="116"/>
      <c r="AG38" s="116"/>
      <c r="AH38" s="116"/>
    </row>
    <row r="39" spans="1:45" ht="60">
      <c r="A39" s="110">
        <f t="shared" si="0"/>
        <v>37</v>
      </c>
      <c r="B39" s="110" t="s">
        <v>291</v>
      </c>
      <c r="C39" s="110">
        <v>2012</v>
      </c>
      <c r="D39" s="110" t="s">
        <v>35</v>
      </c>
      <c r="E39" s="110" t="s">
        <v>292</v>
      </c>
      <c r="F39" s="83" t="s">
        <v>1720</v>
      </c>
      <c r="G39" s="84" t="s">
        <v>294</v>
      </c>
      <c r="H39" s="171" t="s">
        <v>295</v>
      </c>
      <c r="I39" s="122" t="s">
        <v>296</v>
      </c>
      <c r="J39" s="122" t="s">
        <v>297</v>
      </c>
      <c r="K39" s="137"/>
      <c r="L39" s="137"/>
      <c r="M39" s="129" t="s">
        <v>44</v>
      </c>
      <c r="N39" s="129"/>
      <c r="O39" s="182"/>
      <c r="P39" s="130"/>
      <c r="Q39" s="147"/>
      <c r="R39" s="148"/>
      <c r="S39" s="148"/>
      <c r="T39" s="148"/>
      <c r="U39" s="148"/>
      <c r="V39" s="148"/>
      <c r="W39" s="148"/>
      <c r="X39" s="148"/>
      <c r="Y39" s="148"/>
      <c r="Z39" s="148"/>
      <c r="AA39" s="148"/>
      <c r="AB39" s="104"/>
      <c r="AC39" s="104"/>
      <c r="AD39" s="104"/>
      <c r="AE39" s="155"/>
      <c r="AF39" s="116"/>
      <c r="AG39" s="116"/>
      <c r="AH39" s="116"/>
    </row>
    <row r="40" spans="1:45" s="2" customFormat="1" ht="45">
      <c r="A40" s="112">
        <f t="shared" si="0"/>
        <v>38</v>
      </c>
      <c r="B40" s="112" t="s">
        <v>298</v>
      </c>
      <c r="C40" s="112">
        <v>2017</v>
      </c>
      <c r="D40" s="112" t="s">
        <v>299</v>
      </c>
      <c r="E40" s="112" t="s">
        <v>300</v>
      </c>
      <c r="F40" s="86" t="s">
        <v>301</v>
      </c>
      <c r="G40" s="87" t="s">
        <v>302</v>
      </c>
      <c r="H40" s="173" t="s">
        <v>303</v>
      </c>
      <c r="I40" s="123" t="s">
        <v>304</v>
      </c>
      <c r="J40" s="123" t="s">
        <v>305</v>
      </c>
      <c r="K40" s="140"/>
      <c r="L40" s="140"/>
      <c r="M40" s="129" t="s">
        <v>44</v>
      </c>
      <c r="N40" s="129"/>
      <c r="O40" s="184"/>
      <c r="P40" s="131"/>
      <c r="Q40" s="145"/>
      <c r="R40" s="146"/>
      <c r="S40" s="146"/>
      <c r="T40" s="146"/>
      <c r="U40" s="146"/>
      <c r="V40" s="146"/>
      <c r="W40" s="146"/>
      <c r="X40" s="146"/>
      <c r="Y40" s="146"/>
      <c r="Z40" s="146"/>
      <c r="AA40" s="146"/>
      <c r="AB40" s="105"/>
      <c r="AC40" s="105"/>
      <c r="AD40" s="105"/>
      <c r="AE40" s="156"/>
      <c r="AF40" s="161"/>
      <c r="AG40" s="161"/>
      <c r="AH40" s="161"/>
      <c r="AI40" s="85"/>
      <c r="AJ40" s="81"/>
      <c r="AK40" s="5"/>
      <c r="AL40" s="5"/>
      <c r="AM40" s="5"/>
      <c r="AN40" s="5"/>
      <c r="AO40" s="5"/>
      <c r="AP40" s="5"/>
      <c r="AQ40" s="5"/>
      <c r="AR40" s="5"/>
      <c r="AS40" s="5"/>
    </row>
    <row r="41" spans="1:45" s="4" customFormat="1">
      <c r="A41" s="112">
        <f t="shared" si="0"/>
        <v>39</v>
      </c>
      <c r="B41" s="112" t="s">
        <v>306</v>
      </c>
      <c r="C41" s="112">
        <v>2013</v>
      </c>
      <c r="D41" s="112" t="s">
        <v>299</v>
      </c>
      <c r="E41" s="112" t="s">
        <v>307</v>
      </c>
      <c r="F41" s="86" t="s">
        <v>308</v>
      </c>
      <c r="G41" s="87" t="s">
        <v>309</v>
      </c>
      <c r="H41" s="173" t="s">
        <v>310</v>
      </c>
      <c r="I41" s="123" t="s">
        <v>311</v>
      </c>
      <c r="J41" s="123" t="s">
        <v>312</v>
      </c>
      <c r="K41" s="141"/>
      <c r="L41" s="141"/>
      <c r="M41" s="129" t="s">
        <v>44</v>
      </c>
      <c r="N41" s="129"/>
      <c r="O41" s="185"/>
      <c r="P41" s="132"/>
      <c r="Q41" s="147"/>
      <c r="R41" s="148"/>
      <c r="S41" s="148"/>
      <c r="T41" s="148"/>
      <c r="U41" s="148"/>
      <c r="V41" s="148"/>
      <c r="W41" s="148"/>
      <c r="X41" s="148"/>
      <c r="Y41" s="148"/>
      <c r="Z41" s="148"/>
      <c r="AA41" s="148"/>
      <c r="AB41" s="106"/>
      <c r="AC41" s="106"/>
      <c r="AD41" s="106"/>
      <c r="AE41" s="157"/>
      <c r="AF41" s="117"/>
      <c r="AG41" s="117"/>
      <c r="AH41" s="117"/>
      <c r="AI41" s="85"/>
      <c r="AJ41" s="80"/>
      <c r="AK41" s="1"/>
      <c r="AL41" s="1"/>
      <c r="AM41" s="1"/>
      <c r="AN41" s="1"/>
      <c r="AO41" s="1"/>
      <c r="AP41" s="1"/>
      <c r="AQ41" s="1"/>
      <c r="AR41" s="1"/>
      <c r="AS41" s="1"/>
    </row>
    <row r="42" spans="1:45" s="4" customFormat="1">
      <c r="A42" s="112">
        <f t="shared" si="0"/>
        <v>40</v>
      </c>
      <c r="B42" s="112" t="s">
        <v>313</v>
      </c>
      <c r="C42" s="112">
        <v>2017</v>
      </c>
      <c r="D42" s="112" t="s">
        <v>299</v>
      </c>
      <c r="E42" s="112" t="s">
        <v>314</v>
      </c>
      <c r="F42" s="86" t="s">
        <v>315</v>
      </c>
      <c r="G42" s="87" t="s">
        <v>316</v>
      </c>
      <c r="H42" s="173" t="s">
        <v>317</v>
      </c>
      <c r="I42" s="123" t="s">
        <v>318</v>
      </c>
      <c r="J42" s="123" t="s">
        <v>319</v>
      </c>
      <c r="K42" s="141"/>
      <c r="L42" s="141"/>
      <c r="M42" s="129" t="s">
        <v>44</v>
      </c>
      <c r="N42" s="129"/>
      <c r="O42" s="185"/>
      <c r="P42" s="132"/>
      <c r="Q42" s="147"/>
      <c r="R42" s="148"/>
      <c r="S42" s="148"/>
      <c r="T42" s="148"/>
      <c r="U42" s="148"/>
      <c r="V42" s="148"/>
      <c r="W42" s="148"/>
      <c r="X42" s="148"/>
      <c r="Y42" s="148"/>
      <c r="Z42" s="148"/>
      <c r="AA42" s="148"/>
      <c r="AB42" s="106"/>
      <c r="AC42" s="106"/>
      <c r="AD42" s="106"/>
      <c r="AE42" s="157"/>
      <c r="AF42" s="117"/>
      <c r="AG42" s="117"/>
      <c r="AH42" s="117"/>
      <c r="AI42" s="85"/>
      <c r="AJ42" s="80"/>
      <c r="AK42" s="1"/>
      <c r="AL42" s="1"/>
      <c r="AM42" s="1"/>
      <c r="AN42" s="1"/>
      <c r="AO42" s="1"/>
      <c r="AP42" s="1"/>
      <c r="AQ42" s="1"/>
      <c r="AR42" s="1"/>
      <c r="AS42" s="1"/>
    </row>
    <row r="43" spans="1:45" s="4" customFormat="1">
      <c r="A43" s="112">
        <f t="shared" si="0"/>
        <v>41</v>
      </c>
      <c r="B43" s="112" t="s">
        <v>320</v>
      </c>
      <c r="C43" s="112">
        <v>2013</v>
      </c>
      <c r="D43" s="112" t="s">
        <v>299</v>
      </c>
      <c r="E43" s="112" t="s">
        <v>321</v>
      </c>
      <c r="F43" s="86" t="s">
        <v>322</v>
      </c>
      <c r="G43" s="87" t="s">
        <v>323</v>
      </c>
      <c r="H43" s="173" t="s">
        <v>324</v>
      </c>
      <c r="I43" s="123" t="s">
        <v>325</v>
      </c>
      <c r="J43" s="123" t="s">
        <v>326</v>
      </c>
      <c r="K43" s="141"/>
      <c r="L43" s="141"/>
      <c r="M43" s="129" t="s">
        <v>44</v>
      </c>
      <c r="N43" s="129"/>
      <c r="O43" s="185"/>
      <c r="P43" s="132"/>
      <c r="Q43" s="147"/>
      <c r="R43" s="148"/>
      <c r="S43" s="148"/>
      <c r="T43" s="148"/>
      <c r="U43" s="148"/>
      <c r="V43" s="148"/>
      <c r="W43" s="148"/>
      <c r="X43" s="148"/>
      <c r="Y43" s="148"/>
      <c r="Z43" s="148"/>
      <c r="AA43" s="148"/>
      <c r="AB43" s="106"/>
      <c r="AC43" s="106"/>
      <c r="AD43" s="106"/>
      <c r="AE43" s="157"/>
      <c r="AF43" s="117"/>
      <c r="AG43" s="117"/>
      <c r="AH43" s="117"/>
      <c r="AI43" s="85"/>
      <c r="AJ43" s="80"/>
      <c r="AK43" s="1"/>
      <c r="AL43" s="1"/>
      <c r="AM43" s="1"/>
      <c r="AN43" s="1"/>
      <c r="AO43" s="1"/>
      <c r="AP43" s="1"/>
      <c r="AQ43" s="1"/>
      <c r="AR43" s="1"/>
      <c r="AS43" s="1"/>
    </row>
    <row r="44" spans="1:45">
      <c r="A44" s="112">
        <f t="shared" si="0"/>
        <v>42</v>
      </c>
      <c r="B44" s="112" t="s">
        <v>327</v>
      </c>
      <c r="C44" s="112">
        <v>2018</v>
      </c>
      <c r="D44" s="112" t="s">
        <v>299</v>
      </c>
      <c r="E44" s="112" t="s">
        <v>328</v>
      </c>
      <c r="F44" s="86" t="s">
        <v>329</v>
      </c>
      <c r="G44" s="87" t="s">
        <v>330</v>
      </c>
      <c r="H44" s="173" t="s">
        <v>331</v>
      </c>
      <c r="I44" s="123" t="s">
        <v>332</v>
      </c>
      <c r="J44" s="123" t="s">
        <v>333</v>
      </c>
      <c r="K44" s="141"/>
      <c r="L44" s="141"/>
      <c r="M44" s="129" t="s">
        <v>44</v>
      </c>
      <c r="N44" s="129"/>
      <c r="O44" s="185"/>
      <c r="P44" s="132"/>
      <c r="Q44" s="147"/>
      <c r="R44" s="148"/>
      <c r="S44" s="148"/>
      <c r="T44" s="148"/>
      <c r="U44" s="148"/>
      <c r="V44" s="148"/>
      <c r="W44" s="148"/>
      <c r="X44" s="148"/>
      <c r="Y44" s="148"/>
      <c r="Z44" s="148"/>
      <c r="AA44" s="148"/>
      <c r="AB44" s="106"/>
      <c r="AC44" s="106"/>
      <c r="AD44" s="106"/>
      <c r="AE44" s="157"/>
      <c r="AF44" s="117"/>
      <c r="AG44" s="117"/>
      <c r="AH44" s="117"/>
    </row>
    <row r="45" spans="1:45">
      <c r="A45" s="112">
        <f t="shared" si="0"/>
        <v>43</v>
      </c>
      <c r="B45" s="112" t="s">
        <v>334</v>
      </c>
      <c r="C45" s="112">
        <v>2016</v>
      </c>
      <c r="D45" s="112" t="s">
        <v>299</v>
      </c>
      <c r="E45" s="112" t="s">
        <v>321</v>
      </c>
      <c r="F45" s="86" t="s">
        <v>335</v>
      </c>
      <c r="G45" s="87" t="s">
        <v>336</v>
      </c>
      <c r="H45" s="173" t="s">
        <v>337</v>
      </c>
      <c r="I45" s="123" t="s">
        <v>338</v>
      </c>
      <c r="J45" s="123"/>
      <c r="K45" s="141"/>
      <c r="L45" s="141"/>
      <c r="M45" s="129" t="s">
        <v>44</v>
      </c>
      <c r="N45" s="129"/>
      <c r="O45" s="185"/>
      <c r="P45" s="132"/>
      <c r="Q45" s="147"/>
      <c r="R45" s="148"/>
      <c r="S45" s="148"/>
      <c r="T45" s="148"/>
      <c r="U45" s="148"/>
      <c r="V45" s="148"/>
      <c r="W45" s="148"/>
      <c r="X45" s="148"/>
      <c r="Y45" s="148"/>
      <c r="Z45" s="148"/>
      <c r="AA45" s="148"/>
      <c r="AB45" s="106"/>
      <c r="AC45" s="106"/>
      <c r="AD45" s="106"/>
      <c r="AE45" s="157"/>
      <c r="AF45" s="117"/>
      <c r="AG45" s="117"/>
      <c r="AH45" s="117"/>
    </row>
    <row r="46" spans="1:45">
      <c r="A46" s="112">
        <f t="shared" si="0"/>
        <v>44</v>
      </c>
      <c r="B46" s="112" t="s">
        <v>339</v>
      </c>
      <c r="C46" s="112">
        <v>2013</v>
      </c>
      <c r="D46" s="112" t="s">
        <v>299</v>
      </c>
      <c r="E46" s="112" t="s">
        <v>307</v>
      </c>
      <c r="F46" s="86" t="s">
        <v>340</v>
      </c>
      <c r="G46" s="87" t="s">
        <v>341</v>
      </c>
      <c r="H46" s="173" t="s">
        <v>342</v>
      </c>
      <c r="I46" s="123" t="s">
        <v>343</v>
      </c>
      <c r="J46" s="123" t="s">
        <v>147</v>
      </c>
      <c r="K46" s="141"/>
      <c r="L46" s="141"/>
      <c r="M46" s="129" t="s">
        <v>44</v>
      </c>
      <c r="N46" s="129"/>
      <c r="O46" s="185"/>
      <c r="P46" s="132"/>
      <c r="Q46" s="147"/>
      <c r="R46" s="148"/>
      <c r="S46" s="148"/>
      <c r="T46" s="148"/>
      <c r="U46" s="148"/>
      <c r="V46" s="148"/>
      <c r="W46" s="148"/>
      <c r="X46" s="148"/>
      <c r="Y46" s="148"/>
      <c r="Z46" s="148"/>
      <c r="AA46" s="148"/>
      <c r="AB46" s="106"/>
      <c r="AC46" s="106"/>
      <c r="AD46" s="106"/>
      <c r="AE46" s="157"/>
      <c r="AF46" s="117"/>
      <c r="AG46" s="117"/>
      <c r="AH46" s="117"/>
    </row>
    <row r="47" spans="1:45">
      <c r="A47" s="112">
        <f t="shared" si="0"/>
        <v>45</v>
      </c>
      <c r="B47" s="112" t="s">
        <v>344</v>
      </c>
      <c r="C47" s="112">
        <v>2012</v>
      </c>
      <c r="D47" s="112" t="s">
        <v>299</v>
      </c>
      <c r="E47" s="112" t="s">
        <v>307</v>
      </c>
      <c r="F47" s="86" t="s">
        <v>345</v>
      </c>
      <c r="G47" s="87" t="s">
        <v>346</v>
      </c>
      <c r="H47" s="173" t="s">
        <v>347</v>
      </c>
      <c r="I47" s="123" t="s">
        <v>348</v>
      </c>
      <c r="J47" s="123" t="s">
        <v>312</v>
      </c>
      <c r="K47" s="141"/>
      <c r="L47" s="141"/>
      <c r="M47" s="129" t="s">
        <v>44</v>
      </c>
      <c r="N47" s="129"/>
      <c r="O47" s="185"/>
      <c r="P47" s="132"/>
      <c r="Q47" s="147"/>
      <c r="R47" s="148"/>
      <c r="S47" s="148"/>
      <c r="T47" s="148"/>
      <c r="U47" s="148"/>
      <c r="V47" s="148"/>
      <c r="W47" s="148"/>
      <c r="X47" s="148"/>
      <c r="Y47" s="148"/>
      <c r="Z47" s="148"/>
      <c r="AA47" s="148"/>
      <c r="AB47" s="106"/>
      <c r="AC47" s="106"/>
      <c r="AD47" s="106"/>
      <c r="AE47" s="157"/>
      <c r="AF47" s="117"/>
      <c r="AG47" s="117"/>
      <c r="AH47" s="117"/>
    </row>
    <row r="48" spans="1:45">
      <c r="A48" s="112">
        <f t="shared" si="0"/>
        <v>46</v>
      </c>
      <c r="B48" s="112" t="s">
        <v>349</v>
      </c>
      <c r="C48" s="112">
        <v>2017</v>
      </c>
      <c r="D48" s="112" t="s">
        <v>299</v>
      </c>
      <c r="E48" s="112" t="s">
        <v>321</v>
      </c>
      <c r="F48" s="86" t="s">
        <v>350</v>
      </c>
      <c r="G48" s="87" t="s">
        <v>351</v>
      </c>
      <c r="H48" s="173" t="s">
        <v>352</v>
      </c>
      <c r="I48" s="123"/>
      <c r="J48" s="123"/>
      <c r="K48" s="141"/>
      <c r="L48" s="141"/>
      <c r="M48" s="129" t="s">
        <v>44</v>
      </c>
      <c r="N48" s="129"/>
      <c r="O48" s="185"/>
      <c r="P48" s="132"/>
      <c r="Q48" s="147"/>
      <c r="R48" s="148"/>
      <c r="S48" s="148"/>
      <c r="T48" s="148"/>
      <c r="U48" s="148"/>
      <c r="V48" s="148"/>
      <c r="W48" s="148"/>
      <c r="X48" s="148"/>
      <c r="Y48" s="148"/>
      <c r="Z48" s="148"/>
      <c r="AA48" s="148"/>
      <c r="AB48" s="106"/>
      <c r="AC48" s="106"/>
      <c r="AD48" s="106"/>
      <c r="AE48" s="157"/>
      <c r="AF48" s="117"/>
      <c r="AG48" s="117"/>
      <c r="AH48" s="117"/>
    </row>
    <row r="49" spans="1:34" ht="45">
      <c r="A49" s="112">
        <f t="shared" si="0"/>
        <v>47</v>
      </c>
      <c r="B49" s="112" t="s">
        <v>353</v>
      </c>
      <c r="C49" s="112">
        <v>2015</v>
      </c>
      <c r="D49" s="112" t="s">
        <v>299</v>
      </c>
      <c r="E49" s="112" t="s">
        <v>307</v>
      </c>
      <c r="F49" s="86" t="s">
        <v>354</v>
      </c>
      <c r="G49" s="87" t="s">
        <v>355</v>
      </c>
      <c r="H49" s="173" t="s">
        <v>356</v>
      </c>
      <c r="I49" s="123"/>
      <c r="J49" s="123"/>
      <c r="K49" s="141"/>
      <c r="L49" s="141"/>
      <c r="M49" s="129" t="s">
        <v>44</v>
      </c>
      <c r="N49" s="129"/>
      <c r="O49" s="185"/>
      <c r="P49" s="132"/>
      <c r="Q49" s="147"/>
      <c r="R49" s="148"/>
      <c r="S49" s="148"/>
      <c r="T49" s="148"/>
      <c r="U49" s="148"/>
      <c r="V49" s="148"/>
      <c r="W49" s="148"/>
      <c r="X49" s="148"/>
      <c r="Y49" s="148"/>
      <c r="Z49" s="148"/>
      <c r="AA49" s="148"/>
      <c r="AB49" s="106"/>
      <c r="AC49" s="106"/>
      <c r="AD49" s="106"/>
      <c r="AE49" s="157"/>
      <c r="AF49" s="117"/>
      <c r="AG49" s="117"/>
      <c r="AH49" s="117"/>
    </row>
    <row r="50" spans="1:34">
      <c r="A50" s="112">
        <f t="shared" si="0"/>
        <v>48</v>
      </c>
      <c r="B50" s="112" t="s">
        <v>357</v>
      </c>
      <c r="C50" s="112">
        <v>2017</v>
      </c>
      <c r="D50" s="112" t="s">
        <v>299</v>
      </c>
      <c r="E50" s="112" t="s">
        <v>358</v>
      </c>
      <c r="F50" s="86" t="s">
        <v>359</v>
      </c>
      <c r="G50" s="87" t="s">
        <v>360</v>
      </c>
      <c r="H50" s="173" t="s">
        <v>361</v>
      </c>
      <c r="I50" s="123"/>
      <c r="J50" s="123"/>
      <c r="K50" s="141"/>
      <c r="L50" s="141"/>
      <c r="M50" s="129" t="s">
        <v>44</v>
      </c>
      <c r="N50" s="129"/>
      <c r="O50" s="185"/>
      <c r="P50" s="132"/>
      <c r="Q50" s="147"/>
      <c r="R50" s="148"/>
      <c r="S50" s="148"/>
      <c r="T50" s="148"/>
      <c r="U50" s="148"/>
      <c r="V50" s="148"/>
      <c r="W50" s="148"/>
      <c r="X50" s="148"/>
      <c r="Y50" s="148"/>
      <c r="Z50" s="148"/>
      <c r="AA50" s="148"/>
      <c r="AB50" s="106"/>
      <c r="AC50" s="106"/>
      <c r="AD50" s="106"/>
      <c r="AE50" s="157"/>
      <c r="AF50" s="117"/>
      <c r="AG50" s="117"/>
      <c r="AH50" s="117"/>
    </row>
    <row r="51" spans="1:34">
      <c r="A51" s="112">
        <f t="shared" si="0"/>
        <v>49</v>
      </c>
      <c r="B51" s="112" t="s">
        <v>362</v>
      </c>
      <c r="C51" s="112">
        <v>2013</v>
      </c>
      <c r="D51" s="112" t="s">
        <v>299</v>
      </c>
      <c r="E51" s="112" t="s">
        <v>321</v>
      </c>
      <c r="F51" s="86" t="s">
        <v>363</v>
      </c>
      <c r="G51" s="87" t="s">
        <v>364</v>
      </c>
      <c r="H51" s="173" t="s">
        <v>365</v>
      </c>
      <c r="I51" s="123"/>
      <c r="J51" s="123"/>
      <c r="K51" s="141"/>
      <c r="L51" s="141"/>
      <c r="M51" s="129" t="s">
        <v>44</v>
      </c>
      <c r="N51" s="129"/>
      <c r="O51" s="185"/>
      <c r="P51" s="132"/>
      <c r="Q51" s="147"/>
      <c r="R51" s="148"/>
      <c r="S51" s="148"/>
      <c r="T51" s="148"/>
      <c r="U51" s="148"/>
      <c r="V51" s="148"/>
      <c r="W51" s="148"/>
      <c r="X51" s="148"/>
      <c r="Y51" s="148"/>
      <c r="Z51" s="148"/>
      <c r="AA51" s="148"/>
      <c r="AB51" s="106"/>
      <c r="AC51" s="106"/>
      <c r="AD51" s="106"/>
      <c r="AE51" s="157"/>
      <c r="AF51" s="117"/>
      <c r="AG51" s="117"/>
      <c r="AH51" s="117"/>
    </row>
    <row r="52" spans="1:34">
      <c r="A52" s="112">
        <f t="shared" si="0"/>
        <v>50</v>
      </c>
      <c r="B52" s="112" t="s">
        <v>366</v>
      </c>
      <c r="C52" s="112">
        <v>2011</v>
      </c>
      <c r="D52" s="112" t="s">
        <v>299</v>
      </c>
      <c r="E52" s="112" t="s">
        <v>307</v>
      </c>
      <c r="F52" s="86" t="s">
        <v>367</v>
      </c>
      <c r="G52" s="87" t="s">
        <v>368</v>
      </c>
      <c r="H52" s="173" t="s">
        <v>369</v>
      </c>
      <c r="I52" s="123"/>
      <c r="J52" s="123"/>
      <c r="K52" s="141"/>
      <c r="L52" s="141"/>
      <c r="M52" s="129" t="s">
        <v>44</v>
      </c>
      <c r="N52" s="129"/>
      <c r="O52" s="185"/>
      <c r="P52" s="132"/>
      <c r="Q52" s="147"/>
      <c r="R52" s="148"/>
      <c r="S52" s="148"/>
      <c r="T52" s="148"/>
      <c r="U52" s="148"/>
      <c r="V52" s="148"/>
      <c r="W52" s="148"/>
      <c r="X52" s="148"/>
      <c r="Y52" s="148"/>
      <c r="Z52" s="148"/>
      <c r="AA52" s="148"/>
      <c r="AB52" s="106"/>
      <c r="AC52" s="106"/>
      <c r="AD52" s="106"/>
      <c r="AE52" s="157"/>
      <c r="AF52" s="117"/>
      <c r="AG52" s="117"/>
      <c r="AH52" s="117"/>
    </row>
    <row r="53" spans="1:34" ht="45">
      <c r="A53" s="112">
        <f t="shared" si="0"/>
        <v>51</v>
      </c>
      <c r="B53" s="112" t="s">
        <v>370</v>
      </c>
      <c r="C53" s="112">
        <v>2015</v>
      </c>
      <c r="D53" s="112" t="s">
        <v>299</v>
      </c>
      <c r="E53" s="112" t="s">
        <v>321</v>
      </c>
      <c r="F53" s="86" t="s">
        <v>371</v>
      </c>
      <c r="G53" s="87" t="s">
        <v>372</v>
      </c>
      <c r="H53" s="173" t="s">
        <v>373</v>
      </c>
      <c r="I53" s="123"/>
      <c r="J53" s="123"/>
      <c r="K53" s="141"/>
      <c r="L53" s="141"/>
      <c r="M53" s="129" t="s">
        <v>44</v>
      </c>
      <c r="N53" s="129"/>
      <c r="O53" s="185"/>
      <c r="P53" s="132"/>
      <c r="Q53" s="147"/>
      <c r="R53" s="148"/>
      <c r="S53" s="148"/>
      <c r="T53" s="148"/>
      <c r="U53" s="148"/>
      <c r="V53" s="148"/>
      <c r="W53" s="148"/>
      <c r="X53" s="148"/>
      <c r="Y53" s="148"/>
      <c r="Z53" s="148"/>
      <c r="AA53" s="148"/>
      <c r="AB53" s="106"/>
      <c r="AC53" s="106"/>
      <c r="AD53" s="106"/>
      <c r="AE53" s="157"/>
      <c r="AF53" s="117"/>
      <c r="AG53" s="117"/>
      <c r="AH53" s="117"/>
    </row>
    <row r="54" spans="1:34">
      <c r="A54" s="112">
        <f t="shared" si="0"/>
        <v>52</v>
      </c>
      <c r="B54" s="112" t="s">
        <v>374</v>
      </c>
      <c r="C54" s="112">
        <v>2016</v>
      </c>
      <c r="D54" s="112" t="s">
        <v>299</v>
      </c>
      <c r="E54" s="112" t="s">
        <v>321</v>
      </c>
      <c r="F54" s="86" t="s">
        <v>375</v>
      </c>
      <c r="G54" s="87" t="s">
        <v>376</v>
      </c>
      <c r="H54" s="173" t="s">
        <v>377</v>
      </c>
      <c r="I54" s="123"/>
      <c r="J54" s="123"/>
      <c r="K54" s="141"/>
      <c r="L54" s="141"/>
      <c r="M54" s="129" t="s">
        <v>44</v>
      </c>
      <c r="N54" s="129"/>
      <c r="O54" s="185"/>
      <c r="P54" s="132"/>
      <c r="Q54" s="147"/>
      <c r="R54" s="148"/>
      <c r="S54" s="148"/>
      <c r="T54" s="148"/>
      <c r="U54" s="148"/>
      <c r="V54" s="148"/>
      <c r="W54" s="148"/>
      <c r="X54" s="148"/>
      <c r="Y54" s="148"/>
      <c r="Z54" s="148"/>
      <c r="AA54" s="148"/>
      <c r="AB54" s="106"/>
      <c r="AC54" s="106"/>
      <c r="AD54" s="106"/>
      <c r="AE54" s="157"/>
      <c r="AF54" s="117"/>
      <c r="AG54" s="117"/>
      <c r="AH54" s="117"/>
    </row>
    <row r="55" spans="1:34">
      <c r="A55" s="112">
        <f t="shared" si="0"/>
        <v>53</v>
      </c>
      <c r="B55" s="112" t="s">
        <v>378</v>
      </c>
      <c r="C55" s="112">
        <v>2015</v>
      </c>
      <c r="D55" s="112" t="s">
        <v>299</v>
      </c>
      <c r="E55" s="112" t="s">
        <v>321</v>
      </c>
      <c r="F55" s="86" t="s">
        <v>379</v>
      </c>
      <c r="G55" s="87" t="s">
        <v>380</v>
      </c>
      <c r="H55" s="173" t="s">
        <v>381</v>
      </c>
      <c r="I55" s="123"/>
      <c r="J55" s="123"/>
      <c r="K55" s="141"/>
      <c r="L55" s="141"/>
      <c r="M55" s="129" t="s">
        <v>44</v>
      </c>
      <c r="N55" s="129"/>
      <c r="O55" s="185"/>
      <c r="P55" s="132"/>
      <c r="Q55" s="147"/>
      <c r="R55" s="148"/>
      <c r="S55" s="148"/>
      <c r="T55" s="148"/>
      <c r="U55" s="148"/>
      <c r="V55" s="148"/>
      <c r="W55" s="148"/>
      <c r="X55" s="148"/>
      <c r="Y55" s="148"/>
      <c r="Z55" s="148"/>
      <c r="AA55" s="148"/>
      <c r="AB55" s="106"/>
      <c r="AC55" s="106"/>
      <c r="AD55" s="106"/>
      <c r="AE55" s="157"/>
      <c r="AF55" s="117"/>
      <c r="AG55" s="117"/>
      <c r="AH55" s="117"/>
    </row>
    <row r="56" spans="1:34">
      <c r="A56" s="112">
        <f t="shared" si="0"/>
        <v>54</v>
      </c>
      <c r="B56" s="112" t="s">
        <v>382</v>
      </c>
      <c r="C56" s="112">
        <v>2012</v>
      </c>
      <c r="D56" s="112" t="s">
        <v>299</v>
      </c>
      <c r="E56" s="112" t="s">
        <v>321</v>
      </c>
      <c r="F56" s="86" t="s">
        <v>383</v>
      </c>
      <c r="G56" s="87" t="s">
        <v>384</v>
      </c>
      <c r="H56" s="173" t="s">
        <v>385</v>
      </c>
      <c r="I56" s="123"/>
      <c r="J56" s="123"/>
      <c r="K56" s="141"/>
      <c r="L56" s="141"/>
      <c r="M56" s="129" t="s">
        <v>44</v>
      </c>
      <c r="N56" s="129"/>
      <c r="O56" s="185"/>
      <c r="P56" s="132"/>
      <c r="Q56" s="147"/>
      <c r="R56" s="148"/>
      <c r="S56" s="148"/>
      <c r="T56" s="148"/>
      <c r="U56" s="148"/>
      <c r="V56" s="148"/>
      <c r="W56" s="148"/>
      <c r="X56" s="148"/>
      <c r="Y56" s="148"/>
      <c r="Z56" s="148"/>
      <c r="AA56" s="148"/>
      <c r="AB56" s="106"/>
      <c r="AC56" s="106"/>
      <c r="AD56" s="106"/>
      <c r="AE56" s="157"/>
      <c r="AF56" s="117"/>
      <c r="AG56" s="117"/>
      <c r="AH56" s="117"/>
    </row>
    <row r="57" spans="1:34">
      <c r="A57" s="112">
        <f t="shared" si="0"/>
        <v>55</v>
      </c>
      <c r="B57" s="112" t="s">
        <v>386</v>
      </c>
      <c r="C57" s="112">
        <v>2016</v>
      </c>
      <c r="D57" s="112" t="s">
        <v>299</v>
      </c>
      <c r="E57" s="112" t="s">
        <v>307</v>
      </c>
      <c r="F57" s="86" t="s">
        <v>387</v>
      </c>
      <c r="G57" s="87" t="s">
        <v>388</v>
      </c>
      <c r="H57" s="173" t="s">
        <v>389</v>
      </c>
      <c r="I57" s="123"/>
      <c r="J57" s="123"/>
      <c r="K57" s="141"/>
      <c r="L57" s="141"/>
      <c r="M57" s="129" t="s">
        <v>44</v>
      </c>
      <c r="N57" s="129"/>
      <c r="O57" s="185"/>
      <c r="P57" s="132"/>
      <c r="Q57" s="147"/>
      <c r="R57" s="148"/>
      <c r="S57" s="148"/>
      <c r="T57" s="148"/>
      <c r="U57" s="148"/>
      <c r="V57" s="148"/>
      <c r="W57" s="148"/>
      <c r="X57" s="148"/>
      <c r="Y57" s="148"/>
      <c r="Z57" s="148"/>
      <c r="AA57" s="148"/>
      <c r="AB57" s="106"/>
      <c r="AC57" s="106"/>
      <c r="AD57" s="106"/>
      <c r="AE57" s="157"/>
      <c r="AF57" s="117"/>
      <c r="AG57" s="117"/>
      <c r="AH57" s="117"/>
    </row>
    <row r="58" spans="1:34" ht="45">
      <c r="A58" s="112">
        <f t="shared" si="0"/>
        <v>56</v>
      </c>
      <c r="B58" s="112" t="s">
        <v>390</v>
      </c>
      <c r="C58" s="112">
        <v>2017</v>
      </c>
      <c r="D58" s="112" t="s">
        <v>299</v>
      </c>
      <c r="E58" s="112" t="s">
        <v>321</v>
      </c>
      <c r="F58" s="86" t="s">
        <v>391</v>
      </c>
      <c r="G58" s="87" t="s">
        <v>392</v>
      </c>
      <c r="H58" s="173" t="s">
        <v>393</v>
      </c>
      <c r="I58" s="123"/>
      <c r="J58" s="123"/>
      <c r="K58" s="141"/>
      <c r="L58" s="141"/>
      <c r="M58" s="129" t="s">
        <v>44</v>
      </c>
      <c r="N58" s="129"/>
      <c r="O58" s="185"/>
      <c r="P58" s="132"/>
      <c r="Q58" s="147"/>
      <c r="R58" s="148"/>
      <c r="S58" s="148"/>
      <c r="T58" s="148"/>
      <c r="U58" s="148"/>
      <c r="V58" s="148"/>
      <c r="W58" s="148"/>
      <c r="X58" s="148"/>
      <c r="Y58" s="148"/>
      <c r="Z58" s="148"/>
      <c r="AA58" s="148"/>
      <c r="AB58" s="106"/>
      <c r="AC58" s="106"/>
      <c r="AD58" s="106"/>
      <c r="AE58" s="157"/>
      <c r="AF58" s="117"/>
      <c r="AG58" s="117"/>
      <c r="AH58" s="117"/>
    </row>
    <row r="59" spans="1:34">
      <c r="A59" s="112">
        <f t="shared" si="0"/>
        <v>57</v>
      </c>
      <c r="B59" s="112" t="s">
        <v>394</v>
      </c>
      <c r="C59" s="112">
        <v>2012</v>
      </c>
      <c r="D59" s="112" t="s">
        <v>299</v>
      </c>
      <c r="E59" s="112" t="s">
        <v>307</v>
      </c>
      <c r="F59" s="86" t="s">
        <v>395</v>
      </c>
      <c r="G59" s="87" t="s">
        <v>396</v>
      </c>
      <c r="H59" s="173" t="s">
        <v>58</v>
      </c>
      <c r="I59" s="123"/>
      <c r="J59" s="123"/>
      <c r="K59" s="141"/>
      <c r="L59" s="141"/>
      <c r="M59" s="129" t="s">
        <v>44</v>
      </c>
      <c r="N59" s="129"/>
      <c r="O59" s="185"/>
      <c r="P59" s="132"/>
      <c r="Q59" s="147"/>
      <c r="R59" s="148"/>
      <c r="S59" s="148"/>
      <c r="T59" s="148"/>
      <c r="U59" s="148"/>
      <c r="V59" s="148"/>
      <c r="W59" s="148"/>
      <c r="X59" s="148"/>
      <c r="Y59" s="148"/>
      <c r="Z59" s="148"/>
      <c r="AA59" s="148"/>
      <c r="AB59" s="106"/>
      <c r="AC59" s="106"/>
      <c r="AD59" s="106"/>
      <c r="AE59" s="157"/>
      <c r="AF59" s="117"/>
      <c r="AG59" s="117"/>
      <c r="AH59" s="117"/>
    </row>
    <row r="60" spans="1:34">
      <c r="A60" s="112">
        <f t="shared" si="0"/>
        <v>58</v>
      </c>
      <c r="B60" s="112" t="s">
        <v>397</v>
      </c>
      <c r="C60" s="112">
        <v>2012</v>
      </c>
      <c r="D60" s="112" t="s">
        <v>299</v>
      </c>
      <c r="E60" s="112" t="s">
        <v>321</v>
      </c>
      <c r="F60" s="86" t="s">
        <v>398</v>
      </c>
      <c r="G60" s="87" t="s">
        <v>399</v>
      </c>
      <c r="H60" s="173" t="s">
        <v>400</v>
      </c>
      <c r="I60" s="123"/>
      <c r="J60" s="123"/>
      <c r="K60" s="141"/>
      <c r="L60" s="141"/>
      <c r="M60" s="129" t="s">
        <v>44</v>
      </c>
      <c r="N60" s="129"/>
      <c r="O60" s="185"/>
      <c r="P60" s="132"/>
      <c r="Q60" s="147"/>
      <c r="R60" s="148"/>
      <c r="S60" s="148"/>
      <c r="T60" s="148"/>
      <c r="U60" s="148"/>
      <c r="V60" s="148"/>
      <c r="W60" s="148"/>
      <c r="X60" s="148"/>
      <c r="Y60" s="148"/>
      <c r="Z60" s="148"/>
      <c r="AA60" s="148"/>
      <c r="AB60" s="106"/>
      <c r="AC60" s="106"/>
      <c r="AD60" s="106"/>
      <c r="AE60" s="157"/>
      <c r="AF60" s="117"/>
      <c r="AG60" s="117"/>
      <c r="AH60" s="117"/>
    </row>
    <row r="61" spans="1:34">
      <c r="A61" s="112">
        <f t="shared" si="0"/>
        <v>59</v>
      </c>
      <c r="B61" s="112" t="s">
        <v>401</v>
      </c>
      <c r="C61" s="112">
        <v>2017</v>
      </c>
      <c r="D61" s="112" t="s">
        <v>299</v>
      </c>
      <c r="E61" s="112" t="s">
        <v>402</v>
      </c>
      <c r="F61" s="86" t="s">
        <v>403</v>
      </c>
      <c r="G61" s="87" t="s">
        <v>404</v>
      </c>
      <c r="H61" s="173" t="s">
        <v>405</v>
      </c>
      <c r="I61" s="123"/>
      <c r="J61" s="123"/>
      <c r="K61" s="141"/>
      <c r="L61" s="141"/>
      <c r="M61" s="129" t="s">
        <v>44</v>
      </c>
      <c r="N61" s="129"/>
      <c r="O61" s="185"/>
      <c r="P61" s="132"/>
      <c r="Q61" s="147"/>
      <c r="R61" s="148"/>
      <c r="S61" s="148"/>
      <c r="T61" s="148"/>
      <c r="U61" s="148"/>
      <c r="V61" s="148"/>
      <c r="W61" s="148"/>
      <c r="X61" s="148"/>
      <c r="Y61" s="148"/>
      <c r="Z61" s="148"/>
      <c r="AA61" s="148"/>
      <c r="AB61" s="106"/>
      <c r="AC61" s="106"/>
      <c r="AD61" s="106"/>
      <c r="AE61" s="157"/>
      <c r="AF61" s="117"/>
      <c r="AG61" s="117"/>
      <c r="AH61" s="117"/>
    </row>
    <row r="62" spans="1:34">
      <c r="A62" s="112">
        <f t="shared" si="0"/>
        <v>60</v>
      </c>
      <c r="B62" s="112" t="s">
        <v>406</v>
      </c>
      <c r="C62" s="112">
        <v>2013</v>
      </c>
      <c r="D62" s="112" t="s">
        <v>299</v>
      </c>
      <c r="E62" s="112" t="s">
        <v>407</v>
      </c>
      <c r="F62" s="86" t="s">
        <v>408</v>
      </c>
      <c r="G62" s="87" t="s">
        <v>409</v>
      </c>
      <c r="H62" s="173" t="s">
        <v>410</v>
      </c>
      <c r="I62" s="123"/>
      <c r="J62" s="123"/>
      <c r="K62" s="141"/>
      <c r="L62" s="141"/>
      <c r="M62" s="129" t="s">
        <v>44</v>
      </c>
      <c r="N62" s="129"/>
      <c r="O62" s="185"/>
      <c r="P62" s="132"/>
      <c r="Q62" s="147"/>
      <c r="R62" s="148"/>
      <c r="S62" s="148"/>
      <c r="T62" s="148"/>
      <c r="U62" s="148"/>
      <c r="V62" s="148"/>
      <c r="W62" s="148"/>
      <c r="X62" s="148"/>
      <c r="Y62" s="148"/>
      <c r="Z62" s="148"/>
      <c r="AA62" s="148"/>
      <c r="AB62" s="106"/>
      <c r="AC62" s="106"/>
      <c r="AD62" s="106"/>
      <c r="AE62" s="157"/>
      <c r="AF62" s="117"/>
      <c r="AG62" s="117"/>
      <c r="AH62" s="117"/>
    </row>
    <row r="63" spans="1:34">
      <c r="A63" s="112">
        <f t="shared" si="0"/>
        <v>61</v>
      </c>
      <c r="B63" s="112" t="s">
        <v>411</v>
      </c>
      <c r="C63" s="112">
        <v>2018</v>
      </c>
      <c r="D63" s="112" t="s">
        <v>299</v>
      </c>
      <c r="E63" s="112" t="s">
        <v>314</v>
      </c>
      <c r="F63" s="86" t="s">
        <v>412</v>
      </c>
      <c r="G63" s="87" t="s">
        <v>413</v>
      </c>
      <c r="H63" s="173" t="s">
        <v>331</v>
      </c>
      <c r="I63" s="123"/>
      <c r="J63" s="123"/>
      <c r="K63" s="141"/>
      <c r="L63" s="141"/>
      <c r="M63" s="129" t="s">
        <v>44</v>
      </c>
      <c r="N63" s="129"/>
      <c r="O63" s="185"/>
      <c r="P63" s="132"/>
      <c r="Q63" s="147"/>
      <c r="R63" s="148"/>
      <c r="S63" s="148"/>
      <c r="T63" s="148"/>
      <c r="U63" s="148"/>
      <c r="V63" s="148"/>
      <c r="W63" s="148"/>
      <c r="X63" s="148"/>
      <c r="Y63" s="148"/>
      <c r="Z63" s="148"/>
      <c r="AA63" s="148"/>
      <c r="AB63" s="106"/>
      <c r="AC63" s="106"/>
      <c r="AD63" s="106"/>
      <c r="AE63" s="157"/>
      <c r="AF63" s="117"/>
      <c r="AG63" s="117"/>
      <c r="AH63" s="117"/>
    </row>
    <row r="64" spans="1:34">
      <c r="A64" s="112">
        <f t="shared" si="0"/>
        <v>62</v>
      </c>
      <c r="B64" s="112" t="s">
        <v>414</v>
      </c>
      <c r="C64" s="112">
        <v>2017</v>
      </c>
      <c r="D64" s="112" t="s">
        <v>299</v>
      </c>
      <c r="E64" s="112" t="s">
        <v>300</v>
      </c>
      <c r="F64" s="86" t="s">
        <v>415</v>
      </c>
      <c r="G64" s="87" t="s">
        <v>416</v>
      </c>
      <c r="H64" s="173" t="s">
        <v>417</v>
      </c>
      <c r="I64" s="123"/>
      <c r="J64" s="123"/>
      <c r="K64" s="141"/>
      <c r="L64" s="141"/>
      <c r="M64" s="129" t="s">
        <v>44</v>
      </c>
      <c r="N64" s="129"/>
      <c r="O64" s="185"/>
      <c r="P64" s="132"/>
      <c r="Q64" s="147"/>
      <c r="R64" s="148"/>
      <c r="S64" s="148"/>
      <c r="T64" s="148"/>
      <c r="U64" s="148"/>
      <c r="V64" s="148"/>
      <c r="W64" s="148"/>
      <c r="X64" s="148"/>
      <c r="Y64" s="148"/>
      <c r="Z64" s="148"/>
      <c r="AA64" s="148"/>
      <c r="AB64" s="106"/>
      <c r="AC64" s="106"/>
      <c r="AD64" s="106"/>
      <c r="AE64" s="157"/>
      <c r="AF64" s="117"/>
      <c r="AG64" s="117"/>
      <c r="AH64" s="117"/>
    </row>
    <row r="65" spans="1:34">
      <c r="A65" s="112">
        <f t="shared" si="0"/>
        <v>63</v>
      </c>
      <c r="B65" s="112" t="s">
        <v>418</v>
      </c>
      <c r="C65" s="112">
        <v>2013</v>
      </c>
      <c r="D65" s="112" t="s">
        <v>299</v>
      </c>
      <c r="E65" s="112" t="s">
        <v>321</v>
      </c>
      <c r="F65" s="86" t="s">
        <v>419</v>
      </c>
      <c r="G65" s="87" t="s">
        <v>420</v>
      </c>
      <c r="H65" s="173" t="s">
        <v>421</v>
      </c>
      <c r="I65" s="123"/>
      <c r="J65" s="123"/>
      <c r="K65" s="141"/>
      <c r="L65" s="141"/>
      <c r="M65" s="129" t="s">
        <v>44</v>
      </c>
      <c r="N65" s="129"/>
      <c r="O65" s="185"/>
      <c r="P65" s="132"/>
      <c r="Q65" s="147"/>
      <c r="R65" s="148"/>
      <c r="S65" s="148"/>
      <c r="T65" s="148"/>
      <c r="U65" s="148"/>
      <c r="V65" s="148"/>
      <c r="W65" s="148"/>
      <c r="X65" s="148"/>
      <c r="Y65" s="148"/>
      <c r="Z65" s="148"/>
      <c r="AA65" s="148"/>
      <c r="AB65" s="106"/>
      <c r="AC65" s="106"/>
      <c r="AD65" s="106"/>
      <c r="AE65" s="157"/>
      <c r="AF65" s="117"/>
      <c r="AG65" s="117"/>
      <c r="AH65" s="117"/>
    </row>
    <row r="66" spans="1:34">
      <c r="A66" s="112">
        <f t="shared" si="0"/>
        <v>64</v>
      </c>
      <c r="B66" s="112" t="s">
        <v>422</v>
      </c>
      <c r="C66" s="112">
        <v>2017</v>
      </c>
      <c r="D66" s="112" t="s">
        <v>299</v>
      </c>
      <c r="E66" s="112" t="s">
        <v>307</v>
      </c>
      <c r="F66" s="86" t="s">
        <v>423</v>
      </c>
      <c r="G66" s="87" t="s">
        <v>424</v>
      </c>
      <c r="H66" s="173" t="s">
        <v>425</v>
      </c>
      <c r="I66" s="123"/>
      <c r="J66" s="123"/>
      <c r="K66" s="141"/>
      <c r="L66" s="141"/>
      <c r="M66" s="129" t="s">
        <v>44</v>
      </c>
      <c r="N66" s="129"/>
      <c r="O66" s="185"/>
      <c r="P66" s="132"/>
      <c r="Q66" s="147"/>
      <c r="R66" s="148"/>
      <c r="S66" s="148"/>
      <c r="T66" s="148"/>
      <c r="U66" s="148"/>
      <c r="V66" s="148"/>
      <c r="W66" s="148"/>
      <c r="X66" s="148"/>
      <c r="Y66" s="148"/>
      <c r="Z66" s="148"/>
      <c r="AA66" s="148"/>
      <c r="AB66" s="106"/>
      <c r="AC66" s="106"/>
      <c r="AD66" s="106"/>
      <c r="AE66" s="157"/>
      <c r="AF66" s="117"/>
      <c r="AG66" s="117"/>
      <c r="AH66" s="117"/>
    </row>
    <row r="67" spans="1:34">
      <c r="A67" s="112">
        <f t="shared" si="0"/>
        <v>65</v>
      </c>
      <c r="B67" s="112" t="s">
        <v>426</v>
      </c>
      <c r="C67" s="112">
        <v>2016</v>
      </c>
      <c r="D67" s="112" t="s">
        <v>299</v>
      </c>
      <c r="E67" s="112" t="s">
        <v>321</v>
      </c>
      <c r="F67" s="86" t="s">
        <v>427</v>
      </c>
      <c r="G67" s="87" t="s">
        <v>428</v>
      </c>
      <c r="H67" s="173" t="s">
        <v>429</v>
      </c>
      <c r="I67" s="123"/>
      <c r="J67" s="123"/>
      <c r="K67" s="141"/>
      <c r="L67" s="141"/>
      <c r="M67" s="129" t="s">
        <v>44</v>
      </c>
      <c r="N67" s="129"/>
      <c r="O67" s="185"/>
      <c r="P67" s="132"/>
      <c r="Q67" s="147"/>
      <c r="R67" s="148"/>
      <c r="S67" s="148"/>
      <c r="T67" s="148"/>
      <c r="U67" s="148"/>
      <c r="V67" s="148"/>
      <c r="W67" s="148"/>
      <c r="X67" s="148"/>
      <c r="Y67" s="148"/>
      <c r="Z67" s="148"/>
      <c r="AA67" s="148"/>
      <c r="AB67" s="106"/>
      <c r="AC67" s="106"/>
      <c r="AD67" s="106"/>
      <c r="AE67" s="157"/>
      <c r="AF67" s="117"/>
      <c r="AG67" s="117"/>
      <c r="AH67" s="117"/>
    </row>
    <row r="68" spans="1:34" ht="45">
      <c r="A68" s="112">
        <f t="shared" si="0"/>
        <v>66</v>
      </c>
      <c r="B68" s="112" t="s">
        <v>430</v>
      </c>
      <c r="C68" s="112">
        <v>2016</v>
      </c>
      <c r="D68" s="112" t="s">
        <v>299</v>
      </c>
      <c r="E68" s="112" t="s">
        <v>321</v>
      </c>
      <c r="F68" s="86" t="s">
        <v>431</v>
      </c>
      <c r="G68" s="87" t="s">
        <v>432</v>
      </c>
      <c r="H68" s="173" t="s">
        <v>433</v>
      </c>
      <c r="I68" s="123"/>
      <c r="J68" s="123"/>
      <c r="K68" s="141"/>
      <c r="L68" s="141"/>
      <c r="M68" s="129" t="s">
        <v>44</v>
      </c>
      <c r="N68" s="129"/>
      <c r="O68" s="185"/>
      <c r="P68" s="132"/>
      <c r="Q68" s="147"/>
      <c r="R68" s="148"/>
      <c r="S68" s="148"/>
      <c r="T68" s="148"/>
      <c r="U68" s="148"/>
      <c r="V68" s="148"/>
      <c r="W68" s="148"/>
      <c r="X68" s="148"/>
      <c r="Y68" s="148"/>
      <c r="Z68" s="148"/>
      <c r="AA68" s="148"/>
      <c r="AB68" s="106"/>
      <c r="AC68" s="106"/>
      <c r="AD68" s="106"/>
      <c r="AE68" s="157"/>
      <c r="AF68" s="117"/>
      <c r="AG68" s="117"/>
      <c r="AH68" s="117"/>
    </row>
    <row r="69" spans="1:34">
      <c r="A69" s="112">
        <f t="shared" ref="A69:A132" si="1">1+A68</f>
        <v>67</v>
      </c>
      <c r="B69" s="112" t="s">
        <v>434</v>
      </c>
      <c r="C69" s="112">
        <v>2016</v>
      </c>
      <c r="D69" s="112" t="s">
        <v>299</v>
      </c>
      <c r="E69" s="112" t="s">
        <v>321</v>
      </c>
      <c r="F69" s="86" t="s">
        <v>435</v>
      </c>
      <c r="G69" s="87" t="s">
        <v>436</v>
      </c>
      <c r="H69" s="173" t="s">
        <v>437</v>
      </c>
      <c r="I69" s="123"/>
      <c r="J69" s="123"/>
      <c r="K69" s="141"/>
      <c r="L69" s="141"/>
      <c r="M69" s="129" t="s">
        <v>44</v>
      </c>
      <c r="N69" s="129"/>
      <c r="O69" s="185"/>
      <c r="P69" s="132"/>
      <c r="Q69" s="147"/>
      <c r="R69" s="148"/>
      <c r="S69" s="148"/>
      <c r="T69" s="148"/>
      <c r="U69" s="148"/>
      <c r="V69" s="148"/>
      <c r="W69" s="148"/>
      <c r="X69" s="148"/>
      <c r="Y69" s="148"/>
      <c r="Z69" s="148"/>
      <c r="AA69" s="148"/>
      <c r="AB69" s="106"/>
      <c r="AC69" s="106"/>
      <c r="AD69" s="106"/>
      <c r="AE69" s="157"/>
      <c r="AF69" s="117"/>
      <c r="AG69" s="117"/>
      <c r="AH69" s="117"/>
    </row>
    <row r="70" spans="1:34">
      <c r="A70" s="112">
        <f t="shared" si="1"/>
        <v>68</v>
      </c>
      <c r="B70" s="112" t="s">
        <v>438</v>
      </c>
      <c r="C70" s="112">
        <v>2017</v>
      </c>
      <c r="D70" s="112" t="s">
        <v>299</v>
      </c>
      <c r="E70" s="112" t="s">
        <v>439</v>
      </c>
      <c r="F70" s="86" t="s">
        <v>440</v>
      </c>
      <c r="G70" s="87" t="s">
        <v>441</v>
      </c>
      <c r="H70" s="173" t="s">
        <v>442</v>
      </c>
      <c r="I70" s="123"/>
      <c r="J70" s="123"/>
      <c r="K70" s="141"/>
      <c r="L70" s="141"/>
      <c r="M70" s="129" t="s">
        <v>44</v>
      </c>
      <c r="N70" s="129"/>
      <c r="O70" s="185"/>
      <c r="P70" s="132"/>
      <c r="Q70" s="147"/>
      <c r="R70" s="148"/>
      <c r="S70" s="148"/>
      <c r="T70" s="148"/>
      <c r="U70" s="148"/>
      <c r="V70" s="148"/>
      <c r="W70" s="148"/>
      <c r="X70" s="148"/>
      <c r="Y70" s="148"/>
      <c r="Z70" s="148"/>
      <c r="AA70" s="148"/>
      <c r="AB70" s="106"/>
      <c r="AC70" s="106"/>
      <c r="AD70" s="106"/>
      <c r="AE70" s="157"/>
      <c r="AF70" s="117"/>
      <c r="AG70" s="117"/>
      <c r="AH70" s="117"/>
    </row>
    <row r="71" spans="1:34">
      <c r="A71" s="112">
        <f t="shared" si="1"/>
        <v>69</v>
      </c>
      <c r="B71" s="112" t="s">
        <v>443</v>
      </c>
      <c r="C71" s="112">
        <v>2016</v>
      </c>
      <c r="D71" s="112" t="s">
        <v>299</v>
      </c>
      <c r="E71" s="112" t="s">
        <v>321</v>
      </c>
      <c r="F71" s="86" t="s">
        <v>444</v>
      </c>
      <c r="G71" s="87" t="s">
        <v>445</v>
      </c>
      <c r="H71" s="173" t="s">
        <v>446</v>
      </c>
      <c r="I71" s="123"/>
      <c r="J71" s="123"/>
      <c r="K71" s="141"/>
      <c r="L71" s="141"/>
      <c r="M71" s="129" t="s">
        <v>44</v>
      </c>
      <c r="N71" s="129"/>
      <c r="O71" s="185"/>
      <c r="P71" s="132"/>
      <c r="Q71" s="147"/>
      <c r="R71" s="148"/>
      <c r="S71" s="148"/>
      <c r="T71" s="148"/>
      <c r="U71" s="148"/>
      <c r="V71" s="148"/>
      <c r="W71" s="148"/>
      <c r="X71" s="148"/>
      <c r="Y71" s="148"/>
      <c r="Z71" s="148"/>
      <c r="AA71" s="148"/>
      <c r="AB71" s="106"/>
      <c r="AC71" s="106"/>
      <c r="AD71" s="106"/>
      <c r="AE71" s="157"/>
      <c r="AF71" s="117"/>
      <c r="AG71" s="117"/>
      <c r="AH71" s="117"/>
    </row>
    <row r="72" spans="1:34">
      <c r="A72" s="112">
        <f t="shared" si="1"/>
        <v>70</v>
      </c>
      <c r="B72" s="112" t="s">
        <v>447</v>
      </c>
      <c r="C72" s="112">
        <v>2016</v>
      </c>
      <c r="D72" s="112" t="s">
        <v>299</v>
      </c>
      <c r="E72" s="112" t="s">
        <v>321</v>
      </c>
      <c r="F72" s="86" t="s">
        <v>448</v>
      </c>
      <c r="G72" s="87" t="s">
        <v>449</v>
      </c>
      <c r="H72" s="173" t="s">
        <v>450</v>
      </c>
      <c r="I72" s="123"/>
      <c r="J72" s="123"/>
      <c r="K72" s="141"/>
      <c r="L72" s="141"/>
      <c r="M72" s="129" t="s">
        <v>44</v>
      </c>
      <c r="N72" s="129"/>
      <c r="O72" s="185"/>
      <c r="P72" s="132"/>
      <c r="Q72" s="147"/>
      <c r="R72" s="148"/>
      <c r="S72" s="148"/>
      <c r="T72" s="148"/>
      <c r="U72" s="148"/>
      <c r="V72" s="148"/>
      <c r="W72" s="148"/>
      <c r="X72" s="148"/>
      <c r="Y72" s="148"/>
      <c r="Z72" s="148"/>
      <c r="AA72" s="148"/>
      <c r="AB72" s="106"/>
      <c r="AC72" s="106"/>
      <c r="AD72" s="106"/>
      <c r="AE72" s="157"/>
      <c r="AF72" s="117"/>
      <c r="AG72" s="117"/>
      <c r="AH72" s="117"/>
    </row>
    <row r="73" spans="1:34">
      <c r="A73" s="112">
        <f t="shared" si="1"/>
        <v>71</v>
      </c>
      <c r="B73" s="112" t="s">
        <v>451</v>
      </c>
      <c r="C73" s="112">
        <v>2016</v>
      </c>
      <c r="D73" s="112" t="s">
        <v>299</v>
      </c>
      <c r="E73" s="112" t="s">
        <v>300</v>
      </c>
      <c r="F73" s="86" t="s">
        <v>452</v>
      </c>
      <c r="G73" s="87" t="s">
        <v>453</v>
      </c>
      <c r="H73" s="173" t="s">
        <v>454</v>
      </c>
      <c r="I73" s="123"/>
      <c r="J73" s="123"/>
      <c r="K73" s="141"/>
      <c r="L73" s="141"/>
      <c r="M73" s="129" t="s">
        <v>44</v>
      </c>
      <c r="N73" s="129"/>
      <c r="O73" s="185"/>
      <c r="P73" s="132"/>
      <c r="Q73" s="147"/>
      <c r="R73" s="148"/>
      <c r="S73" s="148"/>
      <c r="T73" s="148"/>
      <c r="U73" s="148"/>
      <c r="V73" s="148"/>
      <c r="W73" s="148"/>
      <c r="X73" s="148"/>
      <c r="Y73" s="148"/>
      <c r="Z73" s="148"/>
      <c r="AA73" s="148"/>
      <c r="AB73" s="106"/>
      <c r="AC73" s="106"/>
      <c r="AD73" s="106"/>
      <c r="AE73" s="157"/>
      <c r="AF73" s="117"/>
      <c r="AG73" s="117"/>
      <c r="AH73" s="117"/>
    </row>
    <row r="74" spans="1:34">
      <c r="A74" s="112">
        <f t="shared" si="1"/>
        <v>72</v>
      </c>
      <c r="B74" s="112" t="s">
        <v>455</v>
      </c>
      <c r="C74" s="112">
        <v>2015</v>
      </c>
      <c r="D74" s="112" t="s">
        <v>299</v>
      </c>
      <c r="E74" s="112" t="s">
        <v>321</v>
      </c>
      <c r="F74" s="86" t="s">
        <v>456</v>
      </c>
      <c r="G74" s="87" t="s">
        <v>457</v>
      </c>
      <c r="H74" s="173" t="s">
        <v>458</v>
      </c>
      <c r="I74" s="123"/>
      <c r="J74" s="123"/>
      <c r="K74" s="141"/>
      <c r="L74" s="141"/>
      <c r="M74" s="129" t="s">
        <v>44</v>
      </c>
      <c r="N74" s="129"/>
      <c r="O74" s="185"/>
      <c r="P74" s="132"/>
      <c r="Q74" s="147"/>
      <c r="R74" s="148"/>
      <c r="S74" s="148"/>
      <c r="T74" s="148"/>
      <c r="U74" s="148"/>
      <c r="V74" s="148"/>
      <c r="W74" s="148"/>
      <c r="X74" s="148"/>
      <c r="Y74" s="148"/>
      <c r="Z74" s="148"/>
      <c r="AA74" s="148"/>
      <c r="AB74" s="106"/>
      <c r="AC74" s="106"/>
      <c r="AD74" s="106"/>
      <c r="AE74" s="157"/>
      <c r="AF74" s="117"/>
      <c r="AG74" s="117"/>
      <c r="AH74" s="117"/>
    </row>
    <row r="75" spans="1:34">
      <c r="A75" s="112">
        <f t="shared" si="1"/>
        <v>73</v>
      </c>
      <c r="B75" s="112" t="s">
        <v>459</v>
      </c>
      <c r="C75" s="112">
        <v>2017</v>
      </c>
      <c r="D75" s="112" t="s">
        <v>299</v>
      </c>
      <c r="E75" s="112" t="s">
        <v>300</v>
      </c>
      <c r="F75" s="86" t="s">
        <v>460</v>
      </c>
      <c r="G75" s="87" t="s">
        <v>461</v>
      </c>
      <c r="H75" s="173" t="s">
        <v>462</v>
      </c>
      <c r="I75" s="123"/>
      <c r="J75" s="123"/>
      <c r="K75" s="141"/>
      <c r="L75" s="141"/>
      <c r="M75" s="129" t="s">
        <v>44</v>
      </c>
      <c r="N75" s="129"/>
      <c r="O75" s="185"/>
      <c r="P75" s="132"/>
      <c r="Q75" s="147"/>
      <c r="R75" s="148"/>
      <c r="S75" s="148"/>
      <c r="T75" s="148"/>
      <c r="U75" s="148"/>
      <c r="V75" s="148"/>
      <c r="W75" s="148"/>
      <c r="X75" s="148"/>
      <c r="Y75" s="148"/>
      <c r="Z75" s="148"/>
      <c r="AA75" s="148"/>
      <c r="AB75" s="106"/>
      <c r="AC75" s="106"/>
      <c r="AD75" s="106"/>
      <c r="AE75" s="157"/>
      <c r="AF75" s="117"/>
      <c r="AG75" s="117"/>
      <c r="AH75" s="117"/>
    </row>
    <row r="76" spans="1:34">
      <c r="A76" s="112">
        <f t="shared" si="1"/>
        <v>74</v>
      </c>
      <c r="B76" s="112" t="s">
        <v>463</v>
      </c>
      <c r="C76" s="112">
        <v>2013</v>
      </c>
      <c r="D76" s="112" t="s">
        <v>299</v>
      </c>
      <c r="E76" s="112" t="s">
        <v>321</v>
      </c>
      <c r="F76" s="86" t="s">
        <v>464</v>
      </c>
      <c r="G76" s="87" t="s">
        <v>465</v>
      </c>
      <c r="H76" s="173" t="s">
        <v>466</v>
      </c>
      <c r="I76" s="123"/>
      <c r="J76" s="123"/>
      <c r="K76" s="141"/>
      <c r="L76" s="141"/>
      <c r="M76" s="129" t="s">
        <v>44</v>
      </c>
      <c r="N76" s="129"/>
      <c r="O76" s="185"/>
      <c r="P76" s="132"/>
      <c r="Q76" s="147"/>
      <c r="R76" s="148"/>
      <c r="S76" s="148"/>
      <c r="T76" s="148"/>
      <c r="U76" s="148"/>
      <c r="V76" s="148"/>
      <c r="W76" s="148"/>
      <c r="X76" s="148"/>
      <c r="Y76" s="148"/>
      <c r="Z76" s="148"/>
      <c r="AA76" s="148"/>
      <c r="AB76" s="106"/>
      <c r="AC76" s="106"/>
      <c r="AD76" s="106"/>
      <c r="AE76" s="157"/>
      <c r="AF76" s="117"/>
      <c r="AG76" s="117"/>
      <c r="AH76" s="117"/>
    </row>
    <row r="77" spans="1:34">
      <c r="A77" s="112">
        <f t="shared" si="1"/>
        <v>75</v>
      </c>
      <c r="B77" s="112" t="s">
        <v>467</v>
      </c>
      <c r="C77" s="112">
        <v>2016</v>
      </c>
      <c r="D77" s="112" t="s">
        <v>299</v>
      </c>
      <c r="E77" s="112" t="s">
        <v>307</v>
      </c>
      <c r="F77" s="86" t="s">
        <v>468</v>
      </c>
      <c r="G77" s="87" t="s">
        <v>469</v>
      </c>
      <c r="H77" s="173" t="s">
        <v>470</v>
      </c>
      <c r="I77" s="123"/>
      <c r="J77" s="123"/>
      <c r="K77" s="141"/>
      <c r="L77" s="141"/>
      <c r="M77" s="129" t="s">
        <v>44</v>
      </c>
      <c r="N77" s="129"/>
      <c r="O77" s="185"/>
      <c r="P77" s="132"/>
      <c r="Q77" s="147"/>
      <c r="R77" s="148"/>
      <c r="S77" s="148"/>
      <c r="T77" s="148"/>
      <c r="U77" s="148"/>
      <c r="V77" s="148"/>
      <c r="W77" s="148"/>
      <c r="X77" s="148"/>
      <c r="Y77" s="148"/>
      <c r="Z77" s="148"/>
      <c r="AA77" s="148"/>
      <c r="AB77" s="106"/>
      <c r="AC77" s="106"/>
      <c r="AD77" s="106"/>
      <c r="AE77" s="157"/>
      <c r="AF77" s="117"/>
      <c r="AG77" s="117"/>
      <c r="AH77" s="117"/>
    </row>
    <row r="78" spans="1:34">
      <c r="A78" s="112">
        <f t="shared" si="1"/>
        <v>76</v>
      </c>
      <c r="B78" s="112" t="s">
        <v>471</v>
      </c>
      <c r="C78" s="112">
        <v>2017</v>
      </c>
      <c r="D78" s="112" t="s">
        <v>299</v>
      </c>
      <c r="E78" s="112" t="s">
        <v>472</v>
      </c>
      <c r="F78" s="86" t="s">
        <v>473</v>
      </c>
      <c r="G78" s="87" t="s">
        <v>474</v>
      </c>
      <c r="H78" s="173" t="s">
        <v>475</v>
      </c>
      <c r="I78" s="123"/>
      <c r="J78" s="123"/>
      <c r="K78" s="141"/>
      <c r="L78" s="141"/>
      <c r="M78" s="129" t="s">
        <v>44</v>
      </c>
      <c r="N78" s="129"/>
      <c r="O78" s="185"/>
      <c r="P78" s="132"/>
      <c r="Q78" s="147"/>
      <c r="R78" s="148"/>
      <c r="S78" s="148"/>
      <c r="T78" s="148"/>
      <c r="U78" s="148"/>
      <c r="V78" s="148"/>
      <c r="W78" s="148"/>
      <c r="X78" s="148"/>
      <c r="Y78" s="148"/>
      <c r="Z78" s="148"/>
      <c r="AA78" s="148"/>
      <c r="AB78" s="106"/>
      <c r="AC78" s="106"/>
      <c r="AD78" s="106"/>
      <c r="AE78" s="157"/>
      <c r="AF78" s="117"/>
      <c r="AG78" s="117"/>
      <c r="AH78" s="117"/>
    </row>
    <row r="79" spans="1:34">
      <c r="A79" s="112">
        <f t="shared" si="1"/>
        <v>77</v>
      </c>
      <c r="B79" s="112" t="s">
        <v>476</v>
      </c>
      <c r="C79" s="112">
        <v>2013</v>
      </c>
      <c r="D79" s="112" t="s">
        <v>299</v>
      </c>
      <c r="E79" s="112" t="s">
        <v>321</v>
      </c>
      <c r="F79" s="86" t="s">
        <v>477</v>
      </c>
      <c r="G79" s="87" t="s">
        <v>478</v>
      </c>
      <c r="H79" s="173" t="s">
        <v>479</v>
      </c>
      <c r="I79" s="123"/>
      <c r="J79" s="123"/>
      <c r="K79" s="141"/>
      <c r="L79" s="141"/>
      <c r="M79" s="129" t="s">
        <v>44</v>
      </c>
      <c r="N79" s="129"/>
      <c r="O79" s="185"/>
      <c r="P79" s="132"/>
      <c r="Q79" s="147"/>
      <c r="R79" s="148"/>
      <c r="S79" s="148"/>
      <c r="T79" s="148"/>
      <c r="U79" s="148"/>
      <c r="V79" s="148"/>
      <c r="W79" s="148"/>
      <c r="X79" s="148"/>
      <c r="Y79" s="148"/>
      <c r="Z79" s="148"/>
      <c r="AA79" s="148"/>
      <c r="AB79" s="106"/>
      <c r="AC79" s="106"/>
      <c r="AD79" s="106"/>
      <c r="AE79" s="157"/>
      <c r="AF79" s="117"/>
      <c r="AG79" s="117"/>
      <c r="AH79" s="117"/>
    </row>
    <row r="80" spans="1:34">
      <c r="A80" s="112">
        <f t="shared" si="1"/>
        <v>78</v>
      </c>
      <c r="B80" s="112" t="s">
        <v>480</v>
      </c>
      <c r="C80" s="112">
        <v>2015</v>
      </c>
      <c r="D80" s="112" t="s">
        <v>299</v>
      </c>
      <c r="E80" s="112" t="s">
        <v>321</v>
      </c>
      <c r="F80" s="86" t="s">
        <v>481</v>
      </c>
      <c r="G80" s="87" t="s">
        <v>482</v>
      </c>
      <c r="H80" s="173" t="s">
        <v>483</v>
      </c>
      <c r="I80" s="123"/>
      <c r="J80" s="123"/>
      <c r="K80" s="141"/>
      <c r="L80" s="141"/>
      <c r="M80" s="129" t="s">
        <v>44</v>
      </c>
      <c r="N80" s="129"/>
      <c r="O80" s="185"/>
      <c r="P80" s="132"/>
      <c r="Q80" s="147"/>
      <c r="R80" s="148"/>
      <c r="S80" s="148"/>
      <c r="T80" s="148"/>
      <c r="U80" s="148"/>
      <c r="V80" s="148"/>
      <c r="W80" s="148"/>
      <c r="X80" s="148"/>
      <c r="Y80" s="148"/>
      <c r="Z80" s="148"/>
      <c r="AA80" s="148"/>
      <c r="AB80" s="106"/>
      <c r="AC80" s="106"/>
      <c r="AD80" s="106"/>
      <c r="AE80" s="157"/>
      <c r="AF80" s="117"/>
      <c r="AG80" s="117"/>
      <c r="AH80" s="117"/>
    </row>
    <row r="81" spans="1:34">
      <c r="A81" s="112">
        <f t="shared" si="1"/>
        <v>79</v>
      </c>
      <c r="B81" s="112" t="s">
        <v>484</v>
      </c>
      <c r="C81" s="112">
        <v>2016</v>
      </c>
      <c r="D81" s="112" t="s">
        <v>299</v>
      </c>
      <c r="E81" s="112" t="s">
        <v>321</v>
      </c>
      <c r="F81" s="86" t="s">
        <v>485</v>
      </c>
      <c r="G81" s="87" t="s">
        <v>486</v>
      </c>
      <c r="H81" s="173" t="s">
        <v>487</v>
      </c>
      <c r="I81" s="123"/>
      <c r="J81" s="123"/>
      <c r="K81" s="141"/>
      <c r="L81" s="141"/>
      <c r="M81" s="129" t="s">
        <v>44</v>
      </c>
      <c r="N81" s="129"/>
      <c r="O81" s="185"/>
      <c r="P81" s="132"/>
      <c r="Q81" s="147"/>
      <c r="R81" s="148"/>
      <c r="S81" s="148"/>
      <c r="T81" s="148"/>
      <c r="U81" s="148"/>
      <c r="V81" s="148"/>
      <c r="W81" s="148"/>
      <c r="X81" s="148"/>
      <c r="Y81" s="148"/>
      <c r="Z81" s="148"/>
      <c r="AA81" s="148"/>
      <c r="AB81" s="106"/>
      <c r="AC81" s="106"/>
      <c r="AD81" s="106"/>
      <c r="AE81" s="157"/>
      <c r="AF81" s="117"/>
      <c r="AG81" s="117"/>
      <c r="AH81" s="117"/>
    </row>
    <row r="82" spans="1:34">
      <c r="A82" s="112">
        <f t="shared" si="1"/>
        <v>80</v>
      </c>
      <c r="B82" s="112" t="s">
        <v>488</v>
      </c>
      <c r="C82" s="112">
        <v>2016</v>
      </c>
      <c r="D82" s="112" t="s">
        <v>299</v>
      </c>
      <c r="E82" s="112" t="s">
        <v>321</v>
      </c>
      <c r="F82" s="86" t="s">
        <v>489</v>
      </c>
      <c r="G82" s="87" t="s">
        <v>490</v>
      </c>
      <c r="H82" s="173" t="s">
        <v>491</v>
      </c>
      <c r="I82" s="123"/>
      <c r="J82" s="123"/>
      <c r="K82" s="141"/>
      <c r="L82" s="141"/>
      <c r="M82" s="129" t="s">
        <v>44</v>
      </c>
      <c r="N82" s="129"/>
      <c r="O82" s="185"/>
      <c r="P82" s="132"/>
      <c r="Q82" s="147"/>
      <c r="R82" s="148"/>
      <c r="S82" s="148"/>
      <c r="T82" s="148"/>
      <c r="U82" s="148"/>
      <c r="V82" s="148"/>
      <c r="W82" s="148"/>
      <c r="X82" s="148"/>
      <c r="Y82" s="148"/>
      <c r="Z82" s="148"/>
      <c r="AA82" s="148"/>
      <c r="AB82" s="106"/>
      <c r="AC82" s="106"/>
      <c r="AD82" s="106"/>
      <c r="AE82" s="157"/>
      <c r="AF82" s="117"/>
      <c r="AG82" s="117"/>
      <c r="AH82" s="117"/>
    </row>
    <row r="83" spans="1:34">
      <c r="A83" s="112">
        <f t="shared" si="1"/>
        <v>81</v>
      </c>
      <c r="B83" s="112" t="s">
        <v>492</v>
      </c>
      <c r="C83" s="112">
        <v>2017</v>
      </c>
      <c r="D83" s="112" t="s">
        <v>299</v>
      </c>
      <c r="E83" s="112" t="s">
        <v>321</v>
      </c>
      <c r="F83" s="86" t="s">
        <v>493</v>
      </c>
      <c r="G83" s="87" t="s">
        <v>494</v>
      </c>
      <c r="H83" s="173" t="s">
        <v>495</v>
      </c>
      <c r="I83" s="123"/>
      <c r="J83" s="123"/>
      <c r="K83" s="141"/>
      <c r="L83" s="141"/>
      <c r="M83" s="129" t="s">
        <v>44</v>
      </c>
      <c r="N83" s="129"/>
      <c r="O83" s="185"/>
      <c r="P83" s="132"/>
      <c r="Q83" s="147"/>
      <c r="R83" s="148"/>
      <c r="S83" s="148"/>
      <c r="T83" s="148"/>
      <c r="U83" s="148"/>
      <c r="V83" s="148"/>
      <c r="W83" s="148"/>
      <c r="X83" s="148"/>
      <c r="Y83" s="148"/>
      <c r="Z83" s="148"/>
      <c r="AA83" s="148"/>
      <c r="AB83" s="106"/>
      <c r="AC83" s="106"/>
      <c r="AD83" s="106"/>
      <c r="AE83" s="157"/>
      <c r="AF83" s="117"/>
      <c r="AG83" s="117"/>
      <c r="AH83" s="117"/>
    </row>
    <row r="84" spans="1:34">
      <c r="A84" s="112">
        <f t="shared" si="1"/>
        <v>82</v>
      </c>
      <c r="B84" s="112" t="s">
        <v>496</v>
      </c>
      <c r="C84" s="112">
        <v>2016</v>
      </c>
      <c r="D84" s="112" t="s">
        <v>299</v>
      </c>
      <c r="E84" s="112" t="s">
        <v>300</v>
      </c>
      <c r="F84" s="86" t="s">
        <v>497</v>
      </c>
      <c r="G84" s="87" t="s">
        <v>498</v>
      </c>
      <c r="H84" s="173" t="s">
        <v>499</v>
      </c>
      <c r="I84" s="123"/>
      <c r="J84" s="123"/>
      <c r="K84" s="141"/>
      <c r="L84" s="141"/>
      <c r="M84" s="129" t="s">
        <v>44</v>
      </c>
      <c r="N84" s="129"/>
      <c r="O84" s="185"/>
      <c r="P84" s="132"/>
      <c r="Q84" s="147"/>
      <c r="R84" s="148"/>
      <c r="S84" s="148"/>
      <c r="T84" s="148"/>
      <c r="U84" s="148"/>
      <c r="V84" s="148"/>
      <c r="W84" s="148"/>
      <c r="X84" s="148"/>
      <c r="Y84" s="148"/>
      <c r="Z84" s="148"/>
      <c r="AA84" s="148"/>
      <c r="AB84" s="106"/>
      <c r="AC84" s="106"/>
      <c r="AD84" s="106"/>
      <c r="AE84" s="157"/>
      <c r="AF84" s="117"/>
      <c r="AG84" s="117"/>
      <c r="AH84" s="117"/>
    </row>
    <row r="85" spans="1:34">
      <c r="A85" s="112">
        <f t="shared" si="1"/>
        <v>83</v>
      </c>
      <c r="B85" s="112" t="s">
        <v>500</v>
      </c>
      <c r="C85" s="112">
        <v>2012</v>
      </c>
      <c r="D85" s="112" t="s">
        <v>299</v>
      </c>
      <c r="E85" s="112" t="s">
        <v>321</v>
      </c>
      <c r="F85" s="86" t="s">
        <v>501</v>
      </c>
      <c r="G85" s="87" t="s">
        <v>502</v>
      </c>
      <c r="H85" s="173" t="s">
        <v>503</v>
      </c>
      <c r="I85" s="123"/>
      <c r="J85" s="123"/>
      <c r="K85" s="141"/>
      <c r="L85" s="141"/>
      <c r="M85" s="129" t="s">
        <v>44</v>
      </c>
      <c r="N85" s="129"/>
      <c r="O85" s="185"/>
      <c r="P85" s="132"/>
      <c r="Q85" s="147"/>
      <c r="R85" s="148"/>
      <c r="S85" s="148"/>
      <c r="T85" s="148"/>
      <c r="U85" s="148"/>
      <c r="V85" s="148"/>
      <c r="W85" s="148"/>
      <c r="X85" s="148"/>
      <c r="Y85" s="148"/>
      <c r="Z85" s="148"/>
      <c r="AA85" s="148"/>
      <c r="AB85" s="106"/>
      <c r="AC85" s="106"/>
      <c r="AD85" s="106"/>
      <c r="AE85" s="157"/>
      <c r="AF85" s="117"/>
      <c r="AG85" s="117"/>
      <c r="AH85" s="117"/>
    </row>
    <row r="86" spans="1:34">
      <c r="A86" s="112">
        <f t="shared" si="1"/>
        <v>84</v>
      </c>
      <c r="B86" s="112" t="s">
        <v>504</v>
      </c>
      <c r="C86" s="112">
        <v>2015</v>
      </c>
      <c r="D86" s="112" t="s">
        <v>299</v>
      </c>
      <c r="E86" s="112" t="s">
        <v>300</v>
      </c>
      <c r="F86" s="86" t="s">
        <v>505</v>
      </c>
      <c r="G86" s="87" t="s">
        <v>506</v>
      </c>
      <c r="H86" s="173" t="s">
        <v>507</v>
      </c>
      <c r="I86" s="123"/>
      <c r="J86" s="123"/>
      <c r="K86" s="141"/>
      <c r="L86" s="141"/>
      <c r="M86" s="129" t="s">
        <v>44</v>
      </c>
      <c r="N86" s="129"/>
      <c r="O86" s="185"/>
      <c r="P86" s="132"/>
      <c r="Q86" s="147"/>
      <c r="R86" s="148"/>
      <c r="S86" s="148"/>
      <c r="T86" s="148"/>
      <c r="U86" s="148"/>
      <c r="V86" s="148"/>
      <c r="W86" s="148"/>
      <c r="X86" s="148"/>
      <c r="Y86" s="148"/>
      <c r="Z86" s="148"/>
      <c r="AA86" s="148"/>
      <c r="AB86" s="106"/>
      <c r="AC86" s="106"/>
      <c r="AD86" s="106"/>
      <c r="AE86" s="157"/>
      <c r="AF86" s="117"/>
      <c r="AG86" s="117"/>
      <c r="AH86" s="117"/>
    </row>
    <row r="87" spans="1:34">
      <c r="A87" s="112">
        <f t="shared" si="1"/>
        <v>85</v>
      </c>
      <c r="B87" s="112" t="s">
        <v>508</v>
      </c>
      <c r="C87" s="112">
        <v>2015</v>
      </c>
      <c r="D87" s="112" t="s">
        <v>299</v>
      </c>
      <c r="E87" s="112" t="s">
        <v>321</v>
      </c>
      <c r="F87" s="86" t="s">
        <v>509</v>
      </c>
      <c r="G87" s="87" t="s">
        <v>510</v>
      </c>
      <c r="H87" s="173" t="s">
        <v>511</v>
      </c>
      <c r="I87" s="123"/>
      <c r="J87" s="123"/>
      <c r="K87" s="141"/>
      <c r="L87" s="141"/>
      <c r="M87" s="129" t="s">
        <v>44</v>
      </c>
      <c r="N87" s="129"/>
      <c r="O87" s="185"/>
      <c r="P87" s="132"/>
      <c r="Q87" s="147"/>
      <c r="R87" s="148"/>
      <c r="S87" s="148"/>
      <c r="T87" s="148"/>
      <c r="U87" s="148"/>
      <c r="V87" s="148"/>
      <c r="W87" s="148"/>
      <c r="X87" s="148"/>
      <c r="Y87" s="148"/>
      <c r="Z87" s="148"/>
      <c r="AA87" s="148"/>
      <c r="AB87" s="106"/>
      <c r="AC87" s="106"/>
      <c r="AD87" s="106"/>
      <c r="AE87" s="157"/>
      <c r="AF87" s="117"/>
      <c r="AG87" s="117"/>
      <c r="AH87" s="117"/>
    </row>
    <row r="88" spans="1:34" ht="45">
      <c r="A88" s="112">
        <f t="shared" si="1"/>
        <v>86</v>
      </c>
      <c r="B88" s="112" t="s">
        <v>512</v>
      </c>
      <c r="C88" s="112">
        <v>2017</v>
      </c>
      <c r="D88" s="112" t="s">
        <v>299</v>
      </c>
      <c r="E88" s="112" t="s">
        <v>513</v>
      </c>
      <c r="F88" s="86" t="s">
        <v>514</v>
      </c>
      <c r="G88" s="87" t="s">
        <v>515</v>
      </c>
      <c r="H88" s="173" t="s">
        <v>516</v>
      </c>
      <c r="I88" s="123"/>
      <c r="J88" s="123"/>
      <c r="K88" s="141"/>
      <c r="L88" s="141"/>
      <c r="M88" s="129" t="s">
        <v>44</v>
      </c>
      <c r="N88" s="129"/>
      <c r="O88" s="185"/>
      <c r="P88" s="132"/>
      <c r="Q88" s="147"/>
      <c r="R88" s="148"/>
      <c r="S88" s="148"/>
      <c r="T88" s="148"/>
      <c r="U88" s="148"/>
      <c r="V88" s="148"/>
      <c r="W88" s="148"/>
      <c r="X88" s="148"/>
      <c r="Y88" s="148"/>
      <c r="Z88" s="148"/>
      <c r="AA88" s="148"/>
      <c r="AB88" s="106"/>
      <c r="AC88" s="106"/>
      <c r="AD88" s="106"/>
      <c r="AE88" s="157"/>
      <c r="AF88" s="117"/>
      <c r="AG88" s="117"/>
      <c r="AH88" s="117"/>
    </row>
    <row r="89" spans="1:34">
      <c r="A89" s="112">
        <f t="shared" si="1"/>
        <v>87</v>
      </c>
      <c r="B89" s="112" t="s">
        <v>517</v>
      </c>
      <c r="C89" s="112">
        <v>2016</v>
      </c>
      <c r="D89" s="112" t="s">
        <v>299</v>
      </c>
      <c r="E89" s="112" t="s">
        <v>321</v>
      </c>
      <c r="F89" s="86" t="s">
        <v>518</v>
      </c>
      <c r="G89" s="87" t="s">
        <v>519</v>
      </c>
      <c r="H89" s="173" t="s">
        <v>520</v>
      </c>
      <c r="I89" s="123"/>
      <c r="J89" s="123"/>
      <c r="K89" s="141"/>
      <c r="L89" s="141"/>
      <c r="M89" s="129" t="s">
        <v>44</v>
      </c>
      <c r="N89" s="129"/>
      <c r="O89" s="185"/>
      <c r="P89" s="132"/>
      <c r="Q89" s="147"/>
      <c r="R89" s="148"/>
      <c r="S89" s="148"/>
      <c r="T89" s="148"/>
      <c r="U89" s="148"/>
      <c r="V89" s="148"/>
      <c r="W89" s="148"/>
      <c r="X89" s="148"/>
      <c r="Y89" s="148"/>
      <c r="Z89" s="148"/>
      <c r="AA89" s="148"/>
      <c r="AB89" s="106"/>
      <c r="AC89" s="106"/>
      <c r="AD89" s="106"/>
      <c r="AE89" s="157"/>
      <c r="AF89" s="117"/>
      <c r="AG89" s="117"/>
      <c r="AH89" s="117"/>
    </row>
    <row r="90" spans="1:34" ht="45">
      <c r="A90" s="112">
        <f t="shared" si="1"/>
        <v>88</v>
      </c>
      <c r="B90" s="112" t="s">
        <v>521</v>
      </c>
      <c r="C90" s="112">
        <v>2012</v>
      </c>
      <c r="D90" s="112" t="s">
        <v>299</v>
      </c>
      <c r="E90" s="112" t="s">
        <v>321</v>
      </c>
      <c r="F90" s="86" t="s">
        <v>522</v>
      </c>
      <c r="G90" s="87" t="s">
        <v>523</v>
      </c>
      <c r="H90" s="173" t="s">
        <v>524</v>
      </c>
      <c r="I90" s="123"/>
      <c r="J90" s="123"/>
      <c r="K90" s="141"/>
      <c r="L90" s="141"/>
      <c r="M90" s="129" t="s">
        <v>44</v>
      </c>
      <c r="N90" s="129"/>
      <c r="O90" s="185"/>
      <c r="P90" s="132"/>
      <c r="Q90" s="147"/>
      <c r="R90" s="148"/>
      <c r="S90" s="148"/>
      <c r="T90" s="148"/>
      <c r="U90" s="148"/>
      <c r="V90" s="148"/>
      <c r="W90" s="148"/>
      <c r="X90" s="148"/>
      <c r="Y90" s="148"/>
      <c r="Z90" s="148"/>
      <c r="AA90" s="148"/>
      <c r="AB90" s="106"/>
      <c r="AC90" s="106"/>
      <c r="AD90" s="106"/>
      <c r="AE90" s="157"/>
      <c r="AF90" s="117"/>
      <c r="AG90" s="117"/>
      <c r="AH90" s="117"/>
    </row>
    <row r="91" spans="1:34">
      <c r="A91" s="112">
        <f t="shared" si="1"/>
        <v>89</v>
      </c>
      <c r="B91" s="112" t="s">
        <v>525</v>
      </c>
      <c r="C91" s="112">
        <v>2012</v>
      </c>
      <c r="D91" s="112" t="s">
        <v>299</v>
      </c>
      <c r="E91" s="112" t="s">
        <v>321</v>
      </c>
      <c r="F91" s="86" t="s">
        <v>526</v>
      </c>
      <c r="G91" s="87" t="s">
        <v>527</v>
      </c>
      <c r="H91" s="173" t="s">
        <v>528</v>
      </c>
      <c r="I91" s="123"/>
      <c r="J91" s="123"/>
      <c r="K91" s="141"/>
      <c r="L91" s="141"/>
      <c r="M91" s="129" t="s">
        <v>44</v>
      </c>
      <c r="N91" s="129"/>
      <c r="O91" s="185"/>
      <c r="P91" s="132"/>
      <c r="Q91" s="147"/>
      <c r="R91" s="148"/>
      <c r="S91" s="148"/>
      <c r="T91" s="148"/>
      <c r="U91" s="148"/>
      <c r="V91" s="148"/>
      <c r="W91" s="148"/>
      <c r="X91" s="148"/>
      <c r="Y91" s="148"/>
      <c r="Z91" s="148"/>
      <c r="AA91" s="148"/>
      <c r="AB91" s="106"/>
      <c r="AC91" s="106"/>
      <c r="AD91" s="106"/>
      <c r="AE91" s="157"/>
      <c r="AF91" s="117"/>
      <c r="AG91" s="117"/>
      <c r="AH91" s="117"/>
    </row>
    <row r="92" spans="1:34">
      <c r="A92" s="112">
        <f t="shared" si="1"/>
        <v>90</v>
      </c>
      <c r="B92" s="112" t="s">
        <v>529</v>
      </c>
      <c r="C92" s="112">
        <v>2014</v>
      </c>
      <c r="D92" s="112" t="s">
        <v>299</v>
      </c>
      <c r="E92" s="112" t="s">
        <v>321</v>
      </c>
      <c r="F92" s="86" t="s">
        <v>530</v>
      </c>
      <c r="G92" s="87" t="s">
        <v>531</v>
      </c>
      <c r="H92" s="173" t="s">
        <v>532</v>
      </c>
      <c r="I92" s="123"/>
      <c r="J92" s="123"/>
      <c r="K92" s="141"/>
      <c r="L92" s="141"/>
      <c r="M92" s="129" t="s">
        <v>44</v>
      </c>
      <c r="N92" s="129"/>
      <c r="O92" s="185"/>
      <c r="P92" s="132"/>
      <c r="Q92" s="147"/>
      <c r="R92" s="148"/>
      <c r="S92" s="148"/>
      <c r="T92" s="148"/>
      <c r="U92" s="148"/>
      <c r="V92" s="148"/>
      <c r="W92" s="148"/>
      <c r="X92" s="148"/>
      <c r="Y92" s="148"/>
      <c r="Z92" s="148"/>
      <c r="AA92" s="148"/>
      <c r="AB92" s="106"/>
      <c r="AC92" s="106"/>
      <c r="AD92" s="106"/>
      <c r="AE92" s="157"/>
      <c r="AF92" s="117"/>
      <c r="AG92" s="117"/>
      <c r="AH92" s="117"/>
    </row>
    <row r="93" spans="1:34">
      <c r="A93" s="112">
        <f t="shared" si="1"/>
        <v>91</v>
      </c>
      <c r="B93" s="112" t="s">
        <v>533</v>
      </c>
      <c r="C93" s="112">
        <v>2018</v>
      </c>
      <c r="D93" s="112" t="s">
        <v>299</v>
      </c>
      <c r="E93" s="112" t="s">
        <v>321</v>
      </c>
      <c r="F93" s="86" t="s">
        <v>534</v>
      </c>
      <c r="G93" s="87" t="s">
        <v>535</v>
      </c>
      <c r="H93" s="173" t="s">
        <v>536</v>
      </c>
      <c r="I93" s="123"/>
      <c r="J93" s="123"/>
      <c r="K93" s="141"/>
      <c r="L93" s="141"/>
      <c r="M93" s="129" t="s">
        <v>44</v>
      </c>
      <c r="N93" s="129"/>
      <c r="O93" s="185"/>
      <c r="P93" s="132"/>
      <c r="Q93" s="147"/>
      <c r="R93" s="148"/>
      <c r="S93" s="148"/>
      <c r="T93" s="148"/>
      <c r="U93" s="148"/>
      <c r="V93" s="148"/>
      <c r="W93" s="148"/>
      <c r="X93" s="148"/>
      <c r="Y93" s="148"/>
      <c r="Z93" s="148"/>
      <c r="AA93" s="148"/>
      <c r="AB93" s="106"/>
      <c r="AC93" s="106"/>
      <c r="AD93" s="106"/>
      <c r="AE93" s="157"/>
      <c r="AF93" s="117"/>
      <c r="AG93" s="117"/>
      <c r="AH93" s="117"/>
    </row>
    <row r="94" spans="1:34">
      <c r="A94" s="112">
        <f t="shared" si="1"/>
        <v>92</v>
      </c>
      <c r="B94" s="112" t="s">
        <v>537</v>
      </c>
      <c r="C94" s="112">
        <v>2017</v>
      </c>
      <c r="D94" s="112" t="s">
        <v>299</v>
      </c>
      <c r="E94" s="112" t="s">
        <v>321</v>
      </c>
      <c r="F94" s="86" t="s">
        <v>538</v>
      </c>
      <c r="G94" s="87" t="s">
        <v>539</v>
      </c>
      <c r="H94" s="173" t="s">
        <v>540</v>
      </c>
      <c r="I94" s="123"/>
      <c r="J94" s="123"/>
      <c r="K94" s="141"/>
      <c r="L94" s="141"/>
      <c r="M94" s="129" t="s">
        <v>44</v>
      </c>
      <c r="N94" s="129"/>
      <c r="O94" s="185"/>
      <c r="P94" s="132"/>
      <c r="Q94" s="147"/>
      <c r="R94" s="148"/>
      <c r="S94" s="148"/>
      <c r="T94" s="148"/>
      <c r="U94" s="148"/>
      <c r="V94" s="148"/>
      <c r="W94" s="148"/>
      <c r="X94" s="148"/>
      <c r="Y94" s="148"/>
      <c r="Z94" s="148"/>
      <c r="AA94" s="148"/>
      <c r="AB94" s="106"/>
      <c r="AC94" s="106"/>
      <c r="AD94" s="106"/>
      <c r="AE94" s="157"/>
      <c r="AF94" s="117"/>
      <c r="AG94" s="117"/>
      <c r="AH94" s="117"/>
    </row>
    <row r="95" spans="1:34">
      <c r="A95" s="112">
        <f t="shared" si="1"/>
        <v>93</v>
      </c>
      <c r="B95" s="112" t="s">
        <v>541</v>
      </c>
      <c r="C95" s="112">
        <v>2014</v>
      </c>
      <c r="D95" s="112" t="s">
        <v>299</v>
      </c>
      <c r="E95" s="112" t="s">
        <v>321</v>
      </c>
      <c r="F95" s="86" t="s">
        <v>542</v>
      </c>
      <c r="G95" s="87" t="s">
        <v>543</v>
      </c>
      <c r="H95" s="173" t="s">
        <v>544</v>
      </c>
      <c r="I95" s="123"/>
      <c r="J95" s="123"/>
      <c r="K95" s="141"/>
      <c r="L95" s="141"/>
      <c r="M95" s="129" t="s">
        <v>44</v>
      </c>
      <c r="N95" s="129"/>
      <c r="O95" s="185"/>
      <c r="P95" s="132"/>
      <c r="Q95" s="147"/>
      <c r="R95" s="148"/>
      <c r="S95" s="148"/>
      <c r="T95" s="148"/>
      <c r="U95" s="148"/>
      <c r="V95" s="148"/>
      <c r="W95" s="148"/>
      <c r="X95" s="148"/>
      <c r="Y95" s="148"/>
      <c r="Z95" s="148"/>
      <c r="AA95" s="148"/>
      <c r="AB95" s="106"/>
      <c r="AC95" s="106"/>
      <c r="AD95" s="106"/>
      <c r="AE95" s="157"/>
      <c r="AF95" s="117"/>
      <c r="AG95" s="117"/>
      <c r="AH95" s="117"/>
    </row>
    <row r="96" spans="1:34">
      <c r="A96" s="112">
        <f t="shared" si="1"/>
        <v>94</v>
      </c>
      <c r="B96" s="112" t="s">
        <v>545</v>
      </c>
      <c r="C96" s="112">
        <v>2012</v>
      </c>
      <c r="D96" s="112" t="s">
        <v>299</v>
      </c>
      <c r="E96" s="112" t="s">
        <v>321</v>
      </c>
      <c r="F96" s="86" t="s">
        <v>546</v>
      </c>
      <c r="G96" s="87" t="s">
        <v>547</v>
      </c>
      <c r="H96" s="173" t="s">
        <v>548</v>
      </c>
      <c r="I96" s="123"/>
      <c r="J96" s="123"/>
      <c r="K96" s="141"/>
      <c r="L96" s="141"/>
      <c r="M96" s="129" t="s">
        <v>44</v>
      </c>
      <c r="N96" s="129"/>
      <c r="O96" s="185"/>
      <c r="P96" s="132"/>
      <c r="Q96" s="147"/>
      <c r="R96" s="148"/>
      <c r="S96" s="148"/>
      <c r="T96" s="148"/>
      <c r="U96" s="148"/>
      <c r="V96" s="148"/>
      <c r="W96" s="148"/>
      <c r="X96" s="148"/>
      <c r="Y96" s="148"/>
      <c r="Z96" s="148"/>
      <c r="AA96" s="148"/>
      <c r="AB96" s="106"/>
      <c r="AC96" s="106"/>
      <c r="AD96" s="106"/>
      <c r="AE96" s="157"/>
      <c r="AF96" s="117"/>
      <c r="AG96" s="117"/>
      <c r="AH96" s="117"/>
    </row>
    <row r="97" spans="1:34">
      <c r="A97" s="112">
        <f t="shared" si="1"/>
        <v>95</v>
      </c>
      <c r="B97" s="112" t="s">
        <v>549</v>
      </c>
      <c r="C97" s="112">
        <v>2012</v>
      </c>
      <c r="D97" s="112" t="s">
        <v>299</v>
      </c>
      <c r="E97" s="112" t="s">
        <v>321</v>
      </c>
      <c r="F97" s="86" t="s">
        <v>550</v>
      </c>
      <c r="G97" s="87" t="s">
        <v>551</v>
      </c>
      <c r="H97" s="173" t="s">
        <v>552</v>
      </c>
      <c r="I97" s="123"/>
      <c r="J97" s="123"/>
      <c r="K97" s="141"/>
      <c r="L97" s="141"/>
      <c r="M97" s="129" t="s">
        <v>44</v>
      </c>
      <c r="N97" s="129"/>
      <c r="O97" s="185"/>
      <c r="P97" s="132"/>
      <c r="Q97" s="147"/>
      <c r="R97" s="148"/>
      <c r="S97" s="148"/>
      <c r="T97" s="148"/>
      <c r="U97" s="148"/>
      <c r="V97" s="148"/>
      <c r="W97" s="148"/>
      <c r="X97" s="148"/>
      <c r="Y97" s="148"/>
      <c r="Z97" s="148"/>
      <c r="AA97" s="148"/>
      <c r="AB97" s="106"/>
      <c r="AC97" s="106"/>
      <c r="AD97" s="106"/>
      <c r="AE97" s="157"/>
      <c r="AF97" s="117"/>
      <c r="AG97" s="117"/>
      <c r="AH97" s="117"/>
    </row>
    <row r="98" spans="1:34">
      <c r="A98" s="112">
        <f t="shared" si="1"/>
        <v>96</v>
      </c>
      <c r="B98" s="112" t="s">
        <v>553</v>
      </c>
      <c r="C98" s="112">
        <v>2012</v>
      </c>
      <c r="D98" s="112" t="s">
        <v>299</v>
      </c>
      <c r="E98" s="112" t="s">
        <v>321</v>
      </c>
      <c r="F98" s="86" t="s">
        <v>554</v>
      </c>
      <c r="G98" s="87" t="s">
        <v>555</v>
      </c>
      <c r="H98" s="173" t="s">
        <v>556</v>
      </c>
      <c r="I98" s="123"/>
      <c r="J98" s="123"/>
      <c r="K98" s="141"/>
      <c r="L98" s="141"/>
      <c r="M98" s="129" t="s">
        <v>44</v>
      </c>
      <c r="N98" s="129"/>
      <c r="O98" s="185"/>
      <c r="P98" s="132"/>
      <c r="Q98" s="147"/>
      <c r="R98" s="148"/>
      <c r="S98" s="148"/>
      <c r="T98" s="148"/>
      <c r="U98" s="148"/>
      <c r="V98" s="148"/>
      <c r="W98" s="148"/>
      <c r="X98" s="148"/>
      <c r="Y98" s="148"/>
      <c r="Z98" s="148"/>
      <c r="AA98" s="148"/>
      <c r="AB98" s="106"/>
      <c r="AC98" s="106"/>
      <c r="AD98" s="106"/>
      <c r="AE98" s="157"/>
      <c r="AF98" s="117"/>
      <c r="AG98" s="117"/>
      <c r="AH98" s="117"/>
    </row>
    <row r="99" spans="1:34" ht="45">
      <c r="A99" s="112">
        <f t="shared" si="1"/>
        <v>97</v>
      </c>
      <c r="B99" s="112" t="s">
        <v>557</v>
      </c>
      <c r="C99" s="112">
        <v>2017</v>
      </c>
      <c r="D99" s="112" t="s">
        <v>299</v>
      </c>
      <c r="E99" s="112" t="s">
        <v>558</v>
      </c>
      <c r="F99" s="86" t="s">
        <v>559</v>
      </c>
      <c r="G99" s="87" t="s">
        <v>560</v>
      </c>
      <c r="H99" s="173" t="s">
        <v>561</v>
      </c>
      <c r="I99" s="123"/>
      <c r="J99" s="123"/>
      <c r="K99" s="141"/>
      <c r="L99" s="141"/>
      <c r="M99" s="129" t="s">
        <v>44</v>
      </c>
      <c r="N99" s="129"/>
      <c r="O99" s="185"/>
      <c r="P99" s="132"/>
      <c r="Q99" s="147"/>
      <c r="R99" s="148"/>
      <c r="S99" s="148"/>
      <c r="T99" s="148"/>
      <c r="U99" s="148"/>
      <c r="V99" s="148"/>
      <c r="W99" s="148"/>
      <c r="X99" s="148"/>
      <c r="Y99" s="148"/>
      <c r="Z99" s="148"/>
      <c r="AA99" s="148"/>
      <c r="AB99" s="106"/>
      <c r="AC99" s="106"/>
      <c r="AD99" s="106"/>
      <c r="AE99" s="157"/>
      <c r="AF99" s="117"/>
      <c r="AG99" s="117"/>
      <c r="AH99" s="117"/>
    </row>
    <row r="100" spans="1:34">
      <c r="A100" s="112">
        <f t="shared" si="1"/>
        <v>98</v>
      </c>
      <c r="B100" s="112" t="s">
        <v>562</v>
      </c>
      <c r="C100" s="112">
        <v>2013</v>
      </c>
      <c r="D100" s="112" t="s">
        <v>299</v>
      </c>
      <c r="E100" s="112" t="s">
        <v>321</v>
      </c>
      <c r="F100" s="86" t="s">
        <v>563</v>
      </c>
      <c r="G100" s="87" t="s">
        <v>564</v>
      </c>
      <c r="H100" s="173" t="s">
        <v>565</v>
      </c>
      <c r="I100" s="123"/>
      <c r="J100" s="123"/>
      <c r="K100" s="141"/>
      <c r="L100" s="141"/>
      <c r="M100" s="129" t="s">
        <v>44</v>
      </c>
      <c r="N100" s="129"/>
      <c r="O100" s="185"/>
      <c r="P100" s="132"/>
      <c r="Q100" s="147"/>
      <c r="R100" s="148"/>
      <c r="S100" s="148"/>
      <c r="T100" s="148"/>
      <c r="U100" s="148"/>
      <c r="V100" s="148"/>
      <c r="W100" s="148"/>
      <c r="X100" s="148"/>
      <c r="Y100" s="148"/>
      <c r="Z100" s="148"/>
      <c r="AA100" s="148"/>
      <c r="AB100" s="106"/>
      <c r="AC100" s="106"/>
      <c r="AD100" s="106"/>
      <c r="AE100" s="157"/>
      <c r="AF100" s="117"/>
      <c r="AG100" s="117"/>
      <c r="AH100" s="117"/>
    </row>
    <row r="101" spans="1:34">
      <c r="A101" s="112">
        <f t="shared" si="1"/>
        <v>99</v>
      </c>
      <c r="B101" s="112" t="s">
        <v>566</v>
      </c>
      <c r="C101" s="112">
        <v>2014</v>
      </c>
      <c r="D101" s="112" t="s">
        <v>299</v>
      </c>
      <c r="E101" s="112" t="s">
        <v>321</v>
      </c>
      <c r="F101" s="86" t="s">
        <v>567</v>
      </c>
      <c r="G101" s="87" t="s">
        <v>568</v>
      </c>
      <c r="H101" s="173" t="s">
        <v>356</v>
      </c>
      <c r="I101" s="123"/>
      <c r="J101" s="123"/>
      <c r="K101" s="141"/>
      <c r="L101" s="141"/>
      <c r="M101" s="129" t="s">
        <v>44</v>
      </c>
      <c r="N101" s="129"/>
      <c r="O101" s="185"/>
      <c r="P101" s="132"/>
      <c r="Q101" s="147"/>
      <c r="R101" s="148"/>
      <c r="S101" s="148"/>
      <c r="T101" s="148"/>
      <c r="U101" s="148"/>
      <c r="V101" s="148"/>
      <c r="W101" s="148"/>
      <c r="X101" s="148"/>
      <c r="Y101" s="148"/>
      <c r="Z101" s="148"/>
      <c r="AA101" s="148"/>
      <c r="AB101" s="106"/>
      <c r="AC101" s="106"/>
      <c r="AD101" s="106"/>
      <c r="AE101" s="157"/>
      <c r="AF101" s="117"/>
      <c r="AG101" s="117"/>
      <c r="AH101" s="117"/>
    </row>
    <row r="102" spans="1:34">
      <c r="A102" s="112">
        <f t="shared" si="1"/>
        <v>100</v>
      </c>
      <c r="B102" s="112" t="s">
        <v>569</v>
      </c>
      <c r="C102" s="112">
        <v>2016</v>
      </c>
      <c r="D102" s="112" t="s">
        <v>299</v>
      </c>
      <c r="E102" s="112" t="s">
        <v>570</v>
      </c>
      <c r="F102" s="86" t="s">
        <v>571</v>
      </c>
      <c r="G102" s="87" t="s">
        <v>572</v>
      </c>
      <c r="H102" s="173" t="s">
        <v>573</v>
      </c>
      <c r="I102" s="123"/>
      <c r="J102" s="123"/>
      <c r="K102" s="141"/>
      <c r="L102" s="141"/>
      <c r="M102" s="129" t="s">
        <v>44</v>
      </c>
      <c r="N102" s="129"/>
      <c r="O102" s="185"/>
      <c r="P102" s="132"/>
      <c r="Q102" s="147"/>
      <c r="R102" s="148"/>
      <c r="S102" s="148"/>
      <c r="T102" s="148"/>
      <c r="U102" s="148"/>
      <c r="V102" s="148"/>
      <c r="W102" s="148"/>
      <c r="X102" s="148"/>
      <c r="Y102" s="148"/>
      <c r="Z102" s="148"/>
      <c r="AA102" s="148"/>
      <c r="AB102" s="106"/>
      <c r="AC102" s="106"/>
      <c r="AD102" s="106"/>
      <c r="AE102" s="157"/>
      <c r="AF102" s="117"/>
      <c r="AG102" s="117"/>
      <c r="AH102" s="117"/>
    </row>
    <row r="103" spans="1:34">
      <c r="A103" s="112">
        <f t="shared" si="1"/>
        <v>101</v>
      </c>
      <c r="B103" s="112" t="s">
        <v>574</v>
      </c>
      <c r="C103" s="112">
        <v>2013</v>
      </c>
      <c r="D103" s="112" t="s">
        <v>299</v>
      </c>
      <c r="E103" s="112" t="s">
        <v>407</v>
      </c>
      <c r="F103" s="86" t="s">
        <v>575</v>
      </c>
      <c r="G103" s="87" t="s">
        <v>576</v>
      </c>
      <c r="H103" s="173" t="s">
        <v>577</v>
      </c>
      <c r="I103" s="123"/>
      <c r="J103" s="123"/>
      <c r="K103" s="141"/>
      <c r="L103" s="141"/>
      <c r="M103" s="129" t="s">
        <v>44</v>
      </c>
      <c r="N103" s="129"/>
      <c r="O103" s="185"/>
      <c r="P103" s="132"/>
      <c r="Q103" s="147"/>
      <c r="R103" s="148"/>
      <c r="S103" s="148"/>
      <c r="T103" s="148"/>
      <c r="U103" s="148"/>
      <c r="V103" s="148"/>
      <c r="W103" s="148"/>
      <c r="X103" s="148"/>
      <c r="Y103" s="148"/>
      <c r="Z103" s="148"/>
      <c r="AA103" s="148"/>
      <c r="AB103" s="106"/>
      <c r="AC103" s="106"/>
      <c r="AD103" s="106"/>
      <c r="AE103" s="157"/>
      <c r="AF103" s="117"/>
      <c r="AG103" s="117"/>
      <c r="AH103" s="117"/>
    </row>
    <row r="104" spans="1:34">
      <c r="A104" s="112">
        <f t="shared" si="1"/>
        <v>102</v>
      </c>
      <c r="B104" s="112" t="s">
        <v>578</v>
      </c>
      <c r="C104" s="112">
        <v>2016</v>
      </c>
      <c r="D104" s="112" t="s">
        <v>299</v>
      </c>
      <c r="E104" s="112" t="s">
        <v>321</v>
      </c>
      <c r="F104" s="86" t="s">
        <v>579</v>
      </c>
      <c r="G104" s="87" t="s">
        <v>580</v>
      </c>
      <c r="H104" s="173" t="s">
        <v>581</v>
      </c>
      <c r="I104" s="123"/>
      <c r="J104" s="123"/>
      <c r="K104" s="141"/>
      <c r="L104" s="141"/>
      <c r="M104" s="129" t="s">
        <v>44</v>
      </c>
      <c r="N104" s="129"/>
      <c r="O104" s="185"/>
      <c r="P104" s="132"/>
      <c r="Q104" s="147"/>
      <c r="R104" s="148"/>
      <c r="S104" s="148"/>
      <c r="T104" s="148"/>
      <c r="U104" s="148"/>
      <c r="V104" s="148"/>
      <c r="W104" s="148"/>
      <c r="X104" s="148"/>
      <c r="Y104" s="148"/>
      <c r="Z104" s="148"/>
      <c r="AA104" s="148"/>
      <c r="AB104" s="106"/>
      <c r="AC104" s="106"/>
      <c r="AD104" s="106"/>
      <c r="AE104" s="157"/>
      <c r="AF104" s="117"/>
      <c r="AG104" s="117"/>
      <c r="AH104" s="117"/>
    </row>
    <row r="105" spans="1:34">
      <c r="A105" s="112">
        <f t="shared" si="1"/>
        <v>103</v>
      </c>
      <c r="B105" s="112" t="s">
        <v>582</v>
      </c>
      <c r="C105" s="112">
        <v>2015</v>
      </c>
      <c r="D105" s="112" t="s">
        <v>299</v>
      </c>
      <c r="E105" s="112" t="s">
        <v>472</v>
      </c>
      <c r="F105" s="86" t="s">
        <v>583</v>
      </c>
      <c r="G105" s="87" t="s">
        <v>584</v>
      </c>
      <c r="H105" s="173" t="s">
        <v>585</v>
      </c>
      <c r="I105" s="123"/>
      <c r="J105" s="123"/>
      <c r="K105" s="141"/>
      <c r="L105" s="141"/>
      <c r="M105" s="129" t="s">
        <v>44</v>
      </c>
      <c r="N105" s="129"/>
      <c r="O105" s="185"/>
      <c r="P105" s="132"/>
      <c r="Q105" s="147"/>
      <c r="R105" s="148"/>
      <c r="S105" s="148"/>
      <c r="T105" s="148"/>
      <c r="U105" s="148"/>
      <c r="V105" s="148"/>
      <c r="W105" s="148"/>
      <c r="X105" s="148"/>
      <c r="Y105" s="148"/>
      <c r="Z105" s="148"/>
      <c r="AA105" s="148"/>
      <c r="AB105" s="106"/>
      <c r="AC105" s="106"/>
      <c r="AD105" s="106"/>
      <c r="AE105" s="157"/>
      <c r="AF105" s="117"/>
      <c r="AG105" s="117"/>
      <c r="AH105" s="117"/>
    </row>
    <row r="106" spans="1:34">
      <c r="A106" s="112">
        <f t="shared" si="1"/>
        <v>104</v>
      </c>
      <c r="B106" s="112" t="s">
        <v>586</v>
      </c>
      <c r="C106" s="112">
        <v>2017</v>
      </c>
      <c r="D106" s="112" t="s">
        <v>299</v>
      </c>
      <c r="E106" s="112" t="s">
        <v>513</v>
      </c>
      <c r="F106" s="86" t="s">
        <v>587</v>
      </c>
      <c r="G106" s="87" t="s">
        <v>588</v>
      </c>
      <c r="H106" s="173" t="s">
        <v>589</v>
      </c>
      <c r="I106" s="123"/>
      <c r="J106" s="123"/>
      <c r="K106" s="141"/>
      <c r="L106" s="141"/>
      <c r="M106" s="129" t="s">
        <v>44</v>
      </c>
      <c r="N106" s="129"/>
      <c r="O106" s="185"/>
      <c r="P106" s="132"/>
      <c r="Q106" s="147"/>
      <c r="R106" s="148"/>
      <c r="S106" s="148"/>
      <c r="T106" s="148"/>
      <c r="U106" s="148"/>
      <c r="V106" s="148"/>
      <c r="W106" s="148"/>
      <c r="X106" s="148"/>
      <c r="Y106" s="148"/>
      <c r="Z106" s="148"/>
      <c r="AA106" s="148"/>
      <c r="AB106" s="106"/>
      <c r="AC106" s="106"/>
      <c r="AD106" s="106"/>
      <c r="AE106" s="157"/>
      <c r="AF106" s="117"/>
      <c r="AG106" s="117"/>
      <c r="AH106" s="117"/>
    </row>
    <row r="107" spans="1:34">
      <c r="A107" s="112">
        <f t="shared" si="1"/>
        <v>105</v>
      </c>
      <c r="B107" s="112" t="s">
        <v>590</v>
      </c>
      <c r="C107" s="112">
        <v>2015</v>
      </c>
      <c r="D107" s="112" t="s">
        <v>299</v>
      </c>
      <c r="E107" s="112" t="s">
        <v>300</v>
      </c>
      <c r="F107" s="86" t="s">
        <v>591</v>
      </c>
      <c r="G107" s="87" t="s">
        <v>592</v>
      </c>
      <c r="H107" s="173" t="s">
        <v>593</v>
      </c>
      <c r="I107" s="123"/>
      <c r="J107" s="123"/>
      <c r="K107" s="141"/>
      <c r="L107" s="141"/>
      <c r="M107" s="129" t="s">
        <v>44</v>
      </c>
      <c r="N107" s="129"/>
      <c r="O107" s="185"/>
      <c r="P107" s="132"/>
      <c r="Q107" s="147"/>
      <c r="R107" s="148"/>
      <c r="S107" s="148"/>
      <c r="T107" s="148"/>
      <c r="U107" s="148"/>
      <c r="V107" s="148"/>
      <c r="W107" s="148"/>
      <c r="X107" s="148"/>
      <c r="Y107" s="148"/>
      <c r="Z107" s="148"/>
      <c r="AA107" s="148"/>
      <c r="AB107" s="106"/>
      <c r="AC107" s="106"/>
      <c r="AD107" s="106"/>
      <c r="AE107" s="157"/>
      <c r="AF107" s="117"/>
      <c r="AG107" s="117"/>
      <c r="AH107" s="117"/>
    </row>
    <row r="108" spans="1:34">
      <c r="A108" s="112">
        <f t="shared" si="1"/>
        <v>106</v>
      </c>
      <c r="B108" s="112" t="s">
        <v>594</v>
      </c>
      <c r="C108" s="112">
        <v>2015</v>
      </c>
      <c r="D108" s="112" t="s">
        <v>299</v>
      </c>
      <c r="E108" s="112" t="s">
        <v>595</v>
      </c>
      <c r="F108" s="86" t="s">
        <v>596</v>
      </c>
      <c r="G108" s="87" t="s">
        <v>597</v>
      </c>
      <c r="H108" s="173" t="s">
        <v>598</v>
      </c>
      <c r="I108" s="123"/>
      <c r="J108" s="123"/>
      <c r="K108" s="141"/>
      <c r="L108" s="141"/>
      <c r="M108" s="129" t="s">
        <v>44</v>
      </c>
      <c r="N108" s="129"/>
      <c r="O108" s="185"/>
      <c r="P108" s="132"/>
      <c r="Q108" s="147"/>
      <c r="R108" s="148"/>
      <c r="S108" s="148"/>
      <c r="T108" s="148"/>
      <c r="U108" s="148"/>
      <c r="V108" s="148"/>
      <c r="W108" s="148"/>
      <c r="X108" s="148"/>
      <c r="Y108" s="148"/>
      <c r="Z108" s="148"/>
      <c r="AA108" s="148"/>
      <c r="AB108" s="106"/>
      <c r="AC108" s="106"/>
      <c r="AD108" s="106"/>
      <c r="AE108" s="157"/>
      <c r="AF108" s="117"/>
      <c r="AG108" s="117"/>
      <c r="AH108" s="117"/>
    </row>
    <row r="109" spans="1:34">
      <c r="A109" s="112">
        <f t="shared" si="1"/>
        <v>107</v>
      </c>
      <c r="B109" s="112" t="s">
        <v>599</v>
      </c>
      <c r="C109" s="112">
        <v>2016</v>
      </c>
      <c r="D109" s="112" t="s">
        <v>299</v>
      </c>
      <c r="E109" s="112" t="s">
        <v>321</v>
      </c>
      <c r="F109" s="86" t="s">
        <v>600</v>
      </c>
      <c r="G109" s="87" t="s">
        <v>601</v>
      </c>
      <c r="H109" s="173" t="s">
        <v>602</v>
      </c>
      <c r="I109" s="123"/>
      <c r="J109" s="123"/>
      <c r="K109" s="141"/>
      <c r="L109" s="141"/>
      <c r="M109" s="129" t="s">
        <v>44</v>
      </c>
      <c r="N109" s="129"/>
      <c r="O109" s="185"/>
      <c r="P109" s="132"/>
      <c r="Q109" s="147"/>
      <c r="R109" s="148"/>
      <c r="S109" s="148"/>
      <c r="T109" s="148"/>
      <c r="U109" s="148"/>
      <c r="V109" s="148"/>
      <c r="W109" s="148"/>
      <c r="X109" s="148"/>
      <c r="Y109" s="148"/>
      <c r="Z109" s="148"/>
      <c r="AA109" s="148"/>
      <c r="AB109" s="106"/>
      <c r="AC109" s="106"/>
      <c r="AD109" s="106"/>
      <c r="AE109" s="157"/>
      <c r="AF109" s="117"/>
      <c r="AG109" s="117"/>
      <c r="AH109" s="117"/>
    </row>
    <row r="110" spans="1:34">
      <c r="A110" s="112">
        <f t="shared" si="1"/>
        <v>108</v>
      </c>
      <c r="B110" s="112" t="s">
        <v>603</v>
      </c>
      <c r="C110" s="112">
        <v>2015</v>
      </c>
      <c r="D110" s="112" t="s">
        <v>299</v>
      </c>
      <c r="E110" s="112" t="s">
        <v>321</v>
      </c>
      <c r="F110" s="86" t="s">
        <v>604</v>
      </c>
      <c r="G110" s="87" t="s">
        <v>605</v>
      </c>
      <c r="H110" s="173" t="s">
        <v>606</v>
      </c>
      <c r="I110" s="123"/>
      <c r="J110" s="123"/>
      <c r="K110" s="141"/>
      <c r="L110" s="141"/>
      <c r="M110" s="129" t="s">
        <v>44</v>
      </c>
      <c r="N110" s="129"/>
      <c r="O110" s="185"/>
      <c r="P110" s="132"/>
      <c r="Q110" s="147"/>
      <c r="R110" s="148"/>
      <c r="S110" s="148"/>
      <c r="T110" s="148"/>
      <c r="U110" s="148"/>
      <c r="V110" s="148"/>
      <c r="W110" s="148"/>
      <c r="X110" s="148"/>
      <c r="Y110" s="148"/>
      <c r="Z110" s="148"/>
      <c r="AA110" s="148"/>
      <c r="AB110" s="106"/>
      <c r="AC110" s="106"/>
      <c r="AD110" s="106"/>
      <c r="AE110" s="157"/>
      <c r="AF110" s="117"/>
      <c r="AG110" s="117"/>
      <c r="AH110" s="117"/>
    </row>
    <row r="111" spans="1:34" ht="45">
      <c r="A111" s="112">
        <f t="shared" si="1"/>
        <v>109</v>
      </c>
      <c r="B111" s="112" t="s">
        <v>607</v>
      </c>
      <c r="C111" s="112">
        <v>2013</v>
      </c>
      <c r="D111" s="112" t="s">
        <v>299</v>
      </c>
      <c r="E111" s="112" t="s">
        <v>307</v>
      </c>
      <c r="F111" s="86" t="s">
        <v>608</v>
      </c>
      <c r="G111" s="87" t="s">
        <v>609</v>
      </c>
      <c r="H111" s="173" t="s">
        <v>610</v>
      </c>
      <c r="I111" s="123"/>
      <c r="J111" s="123"/>
      <c r="K111" s="141"/>
      <c r="L111" s="141"/>
      <c r="M111" s="129" t="s">
        <v>44</v>
      </c>
      <c r="N111" s="129"/>
      <c r="O111" s="185"/>
      <c r="P111" s="132"/>
      <c r="Q111" s="147"/>
      <c r="R111" s="148"/>
      <c r="S111" s="148"/>
      <c r="T111" s="148"/>
      <c r="U111" s="148"/>
      <c r="V111" s="148"/>
      <c r="W111" s="148"/>
      <c r="X111" s="148"/>
      <c r="Y111" s="148"/>
      <c r="Z111" s="148"/>
      <c r="AA111" s="148"/>
      <c r="AB111" s="106"/>
      <c r="AC111" s="106"/>
      <c r="AD111" s="106"/>
      <c r="AE111" s="157"/>
      <c r="AF111" s="117"/>
      <c r="AG111" s="117"/>
      <c r="AH111" s="117"/>
    </row>
    <row r="112" spans="1:34" ht="45">
      <c r="A112" s="112">
        <f t="shared" si="1"/>
        <v>110</v>
      </c>
      <c r="B112" s="112" t="s">
        <v>611</v>
      </c>
      <c r="C112" s="112">
        <v>2016</v>
      </c>
      <c r="D112" s="112" t="s">
        <v>299</v>
      </c>
      <c r="E112" s="112" t="s">
        <v>321</v>
      </c>
      <c r="F112" s="86" t="s">
        <v>612</v>
      </c>
      <c r="G112" s="87" t="s">
        <v>613</v>
      </c>
      <c r="H112" s="173" t="s">
        <v>614</v>
      </c>
      <c r="I112" s="123"/>
      <c r="J112" s="123"/>
      <c r="K112" s="141"/>
      <c r="L112" s="141"/>
      <c r="M112" s="129" t="s">
        <v>44</v>
      </c>
      <c r="N112" s="129"/>
      <c r="O112" s="185"/>
      <c r="P112" s="132"/>
      <c r="Q112" s="147"/>
      <c r="R112" s="148"/>
      <c r="S112" s="148"/>
      <c r="T112" s="148"/>
      <c r="U112" s="148"/>
      <c r="V112" s="148"/>
      <c r="W112" s="148"/>
      <c r="X112" s="148"/>
      <c r="Y112" s="148"/>
      <c r="Z112" s="148"/>
      <c r="AA112" s="148"/>
      <c r="AB112" s="106"/>
      <c r="AC112" s="106"/>
      <c r="AD112" s="106"/>
      <c r="AE112" s="157"/>
      <c r="AF112" s="117"/>
      <c r="AG112" s="117"/>
      <c r="AH112" s="117"/>
    </row>
    <row r="113" spans="1:34">
      <c r="A113" s="112">
        <f t="shared" si="1"/>
        <v>111</v>
      </c>
      <c r="B113" s="112" t="s">
        <v>615</v>
      </c>
      <c r="C113" s="112">
        <v>2016</v>
      </c>
      <c r="D113" s="112" t="s">
        <v>299</v>
      </c>
      <c r="E113" s="112" t="s">
        <v>321</v>
      </c>
      <c r="F113" s="86" t="s">
        <v>616</v>
      </c>
      <c r="G113" s="87" t="s">
        <v>617</v>
      </c>
      <c r="H113" s="173" t="s">
        <v>618</v>
      </c>
      <c r="I113" s="123"/>
      <c r="J113" s="123"/>
      <c r="K113" s="141"/>
      <c r="L113" s="141"/>
      <c r="M113" s="129" t="s">
        <v>44</v>
      </c>
      <c r="N113" s="129"/>
      <c r="O113" s="185"/>
      <c r="P113" s="132"/>
      <c r="Q113" s="147"/>
      <c r="R113" s="148"/>
      <c r="S113" s="148"/>
      <c r="T113" s="148"/>
      <c r="U113" s="148"/>
      <c r="V113" s="148"/>
      <c r="W113" s="148"/>
      <c r="X113" s="148"/>
      <c r="Y113" s="148"/>
      <c r="Z113" s="148"/>
      <c r="AA113" s="148"/>
      <c r="AB113" s="106"/>
      <c r="AC113" s="106"/>
      <c r="AD113" s="106"/>
      <c r="AE113" s="157"/>
      <c r="AF113" s="117"/>
      <c r="AG113" s="117"/>
      <c r="AH113" s="117"/>
    </row>
    <row r="114" spans="1:34">
      <c r="A114" s="112">
        <f t="shared" si="1"/>
        <v>112</v>
      </c>
      <c r="B114" s="112" t="s">
        <v>619</v>
      </c>
      <c r="C114" s="112">
        <v>2014</v>
      </c>
      <c r="D114" s="112" t="s">
        <v>299</v>
      </c>
      <c r="E114" s="112" t="s">
        <v>321</v>
      </c>
      <c r="F114" s="86" t="s">
        <v>620</v>
      </c>
      <c r="G114" s="87" t="s">
        <v>621</v>
      </c>
      <c r="H114" s="173" t="s">
        <v>622</v>
      </c>
      <c r="I114" s="123"/>
      <c r="J114" s="123"/>
      <c r="K114" s="141"/>
      <c r="L114" s="141"/>
      <c r="M114" s="129" t="s">
        <v>44</v>
      </c>
      <c r="N114" s="129"/>
      <c r="O114" s="185"/>
      <c r="P114" s="132"/>
      <c r="Q114" s="147"/>
      <c r="R114" s="148"/>
      <c r="S114" s="148"/>
      <c r="T114" s="148"/>
      <c r="U114" s="148"/>
      <c r="V114" s="148"/>
      <c r="W114" s="148"/>
      <c r="X114" s="148"/>
      <c r="Y114" s="148"/>
      <c r="Z114" s="148"/>
      <c r="AA114" s="148"/>
      <c r="AB114" s="106"/>
      <c r="AC114" s="106"/>
      <c r="AD114" s="106"/>
      <c r="AE114" s="157"/>
      <c r="AF114" s="117"/>
      <c r="AG114" s="117"/>
      <c r="AH114" s="117"/>
    </row>
    <row r="115" spans="1:34">
      <c r="A115" s="112">
        <f t="shared" si="1"/>
        <v>113</v>
      </c>
      <c r="B115" s="112" t="s">
        <v>623</v>
      </c>
      <c r="C115" s="112">
        <v>2016</v>
      </c>
      <c r="D115" s="112" t="s">
        <v>299</v>
      </c>
      <c r="E115" s="112" t="s">
        <v>321</v>
      </c>
      <c r="F115" s="86" t="s">
        <v>624</v>
      </c>
      <c r="G115" s="87" t="s">
        <v>625</v>
      </c>
      <c r="H115" s="173" t="s">
        <v>277</v>
      </c>
      <c r="I115" s="123"/>
      <c r="J115" s="123"/>
      <c r="K115" s="141"/>
      <c r="L115" s="141"/>
      <c r="M115" s="129" t="s">
        <v>44</v>
      </c>
      <c r="N115" s="129"/>
      <c r="O115" s="185"/>
      <c r="P115" s="132"/>
      <c r="Q115" s="147"/>
      <c r="R115" s="148"/>
      <c r="S115" s="148"/>
      <c r="T115" s="148"/>
      <c r="U115" s="148"/>
      <c r="V115" s="148"/>
      <c r="W115" s="148"/>
      <c r="X115" s="148"/>
      <c r="Y115" s="148"/>
      <c r="Z115" s="148"/>
      <c r="AA115" s="148"/>
      <c r="AB115" s="106"/>
      <c r="AC115" s="106"/>
      <c r="AD115" s="106"/>
      <c r="AE115" s="157"/>
      <c r="AF115" s="117"/>
      <c r="AG115" s="117"/>
      <c r="AH115" s="117"/>
    </row>
    <row r="116" spans="1:34">
      <c r="A116" s="112">
        <f t="shared" si="1"/>
        <v>114</v>
      </c>
      <c r="B116" s="112" t="s">
        <v>626</v>
      </c>
      <c r="C116" s="112">
        <v>2016</v>
      </c>
      <c r="D116" s="112" t="s">
        <v>299</v>
      </c>
      <c r="E116" s="112" t="s">
        <v>321</v>
      </c>
      <c r="F116" s="86" t="s">
        <v>627</v>
      </c>
      <c r="G116" s="87" t="s">
        <v>628</v>
      </c>
      <c r="H116" s="173" t="s">
        <v>629</v>
      </c>
      <c r="I116" s="123"/>
      <c r="J116" s="123"/>
      <c r="K116" s="141"/>
      <c r="L116" s="141"/>
      <c r="M116" s="129" t="s">
        <v>44</v>
      </c>
      <c r="N116" s="129"/>
      <c r="O116" s="185"/>
      <c r="P116" s="132"/>
      <c r="Q116" s="147"/>
      <c r="R116" s="148"/>
      <c r="S116" s="148"/>
      <c r="T116" s="148"/>
      <c r="U116" s="148"/>
      <c r="V116" s="148"/>
      <c r="W116" s="148"/>
      <c r="X116" s="148"/>
      <c r="Y116" s="148"/>
      <c r="Z116" s="148"/>
      <c r="AA116" s="148"/>
      <c r="AB116" s="106"/>
      <c r="AC116" s="106"/>
      <c r="AD116" s="106"/>
      <c r="AE116" s="157"/>
      <c r="AF116" s="117"/>
      <c r="AG116" s="117"/>
      <c r="AH116" s="117"/>
    </row>
    <row r="117" spans="1:34">
      <c r="A117" s="112">
        <f t="shared" si="1"/>
        <v>115</v>
      </c>
      <c r="B117" s="112" t="s">
        <v>630</v>
      </c>
      <c r="C117" s="112">
        <v>2016</v>
      </c>
      <c r="D117" s="112" t="s">
        <v>299</v>
      </c>
      <c r="E117" s="112" t="s">
        <v>321</v>
      </c>
      <c r="F117" s="86" t="s">
        <v>631</v>
      </c>
      <c r="G117" s="87" t="s">
        <v>632</v>
      </c>
      <c r="H117" s="173" t="s">
        <v>633</v>
      </c>
      <c r="I117" s="123"/>
      <c r="J117" s="123"/>
      <c r="K117" s="141"/>
      <c r="L117" s="141"/>
      <c r="M117" s="129" t="s">
        <v>44</v>
      </c>
      <c r="N117" s="129"/>
      <c r="O117" s="185"/>
      <c r="P117" s="132"/>
      <c r="Q117" s="147"/>
      <c r="R117" s="148"/>
      <c r="S117" s="148"/>
      <c r="T117" s="148"/>
      <c r="U117" s="148"/>
      <c r="V117" s="148"/>
      <c r="W117" s="148"/>
      <c r="X117" s="148"/>
      <c r="Y117" s="148"/>
      <c r="Z117" s="148"/>
      <c r="AA117" s="148"/>
      <c r="AB117" s="106"/>
      <c r="AC117" s="106"/>
      <c r="AD117" s="106"/>
      <c r="AE117" s="157"/>
      <c r="AF117" s="117"/>
      <c r="AG117" s="117"/>
      <c r="AH117" s="117"/>
    </row>
    <row r="118" spans="1:34">
      <c r="A118" s="112">
        <f t="shared" si="1"/>
        <v>116</v>
      </c>
      <c r="B118" s="112" t="s">
        <v>634</v>
      </c>
      <c r="C118" s="112">
        <v>2016</v>
      </c>
      <c r="D118" s="112" t="s">
        <v>299</v>
      </c>
      <c r="E118" s="112" t="s">
        <v>321</v>
      </c>
      <c r="F118" s="86" t="s">
        <v>635</v>
      </c>
      <c r="G118" s="87" t="s">
        <v>636</v>
      </c>
      <c r="H118" s="173" t="s">
        <v>637</v>
      </c>
      <c r="I118" s="123"/>
      <c r="J118" s="123"/>
      <c r="K118" s="141"/>
      <c r="L118" s="141"/>
      <c r="M118" s="129" t="s">
        <v>44</v>
      </c>
      <c r="N118" s="129"/>
      <c r="O118" s="185"/>
      <c r="P118" s="132"/>
      <c r="Q118" s="147"/>
      <c r="R118" s="148"/>
      <c r="S118" s="148"/>
      <c r="T118" s="148"/>
      <c r="U118" s="148"/>
      <c r="V118" s="148"/>
      <c r="W118" s="148"/>
      <c r="X118" s="148"/>
      <c r="Y118" s="148"/>
      <c r="Z118" s="148"/>
      <c r="AA118" s="148"/>
      <c r="AB118" s="106"/>
      <c r="AC118" s="106"/>
      <c r="AD118" s="106"/>
      <c r="AE118" s="157"/>
      <c r="AF118" s="117"/>
      <c r="AG118" s="117"/>
      <c r="AH118" s="117"/>
    </row>
    <row r="119" spans="1:34">
      <c r="A119" s="112">
        <f t="shared" si="1"/>
        <v>117</v>
      </c>
      <c r="B119" s="112" t="s">
        <v>638</v>
      </c>
      <c r="C119" s="112">
        <v>2011</v>
      </c>
      <c r="D119" s="112" t="s">
        <v>299</v>
      </c>
      <c r="E119" s="112" t="s">
        <v>321</v>
      </c>
      <c r="F119" s="86" t="s">
        <v>639</v>
      </c>
      <c r="G119" s="87" t="s">
        <v>640</v>
      </c>
      <c r="H119" s="173" t="s">
        <v>641</v>
      </c>
      <c r="I119" s="123"/>
      <c r="J119" s="123"/>
      <c r="K119" s="141"/>
      <c r="L119" s="141"/>
      <c r="M119" s="129" t="s">
        <v>44</v>
      </c>
      <c r="N119" s="129"/>
      <c r="O119" s="185"/>
      <c r="P119" s="132"/>
      <c r="Q119" s="147"/>
      <c r="R119" s="148"/>
      <c r="S119" s="148"/>
      <c r="T119" s="148"/>
      <c r="U119" s="148"/>
      <c r="V119" s="148"/>
      <c r="W119" s="148"/>
      <c r="X119" s="148"/>
      <c r="Y119" s="148"/>
      <c r="Z119" s="148"/>
      <c r="AA119" s="148"/>
      <c r="AB119" s="106"/>
      <c r="AC119" s="106"/>
      <c r="AD119" s="106"/>
      <c r="AE119" s="157"/>
      <c r="AF119" s="117"/>
      <c r="AG119" s="117"/>
      <c r="AH119" s="117"/>
    </row>
    <row r="120" spans="1:34">
      <c r="A120" s="112">
        <f t="shared" si="1"/>
        <v>118</v>
      </c>
      <c r="B120" s="112" t="s">
        <v>642</v>
      </c>
      <c r="C120" s="112">
        <v>2013</v>
      </c>
      <c r="D120" s="112" t="s">
        <v>299</v>
      </c>
      <c r="E120" s="112" t="s">
        <v>321</v>
      </c>
      <c r="F120" s="86" t="s">
        <v>643</v>
      </c>
      <c r="G120" s="87" t="s">
        <v>644</v>
      </c>
      <c r="H120" s="173" t="s">
        <v>645</v>
      </c>
      <c r="I120" s="123"/>
      <c r="J120" s="123"/>
      <c r="K120" s="141"/>
      <c r="L120" s="141"/>
      <c r="M120" s="129" t="s">
        <v>44</v>
      </c>
      <c r="N120" s="129"/>
      <c r="O120" s="185"/>
      <c r="P120" s="132"/>
      <c r="Q120" s="147"/>
      <c r="R120" s="148"/>
      <c r="S120" s="148"/>
      <c r="T120" s="148"/>
      <c r="U120" s="148"/>
      <c r="V120" s="148"/>
      <c r="W120" s="148"/>
      <c r="X120" s="148"/>
      <c r="Y120" s="148"/>
      <c r="Z120" s="148"/>
      <c r="AA120" s="148"/>
      <c r="AB120" s="106"/>
      <c r="AC120" s="106"/>
      <c r="AD120" s="106"/>
      <c r="AE120" s="157"/>
      <c r="AF120" s="117"/>
      <c r="AG120" s="117"/>
      <c r="AH120" s="117"/>
    </row>
    <row r="121" spans="1:34">
      <c r="A121" s="112">
        <f t="shared" si="1"/>
        <v>119</v>
      </c>
      <c r="B121" s="112" t="s">
        <v>646</v>
      </c>
      <c r="C121" s="112">
        <v>2014</v>
      </c>
      <c r="D121" s="112" t="s">
        <v>299</v>
      </c>
      <c r="E121" s="112" t="s">
        <v>647</v>
      </c>
      <c r="F121" s="86" t="s">
        <v>648</v>
      </c>
      <c r="G121" s="87" t="s">
        <v>649</v>
      </c>
      <c r="H121" s="173" t="s">
        <v>650</v>
      </c>
      <c r="I121" s="123"/>
      <c r="J121" s="123"/>
      <c r="K121" s="141"/>
      <c r="L121" s="141"/>
      <c r="M121" s="129" t="s">
        <v>44</v>
      </c>
      <c r="N121" s="129"/>
      <c r="O121" s="185"/>
      <c r="P121" s="132"/>
      <c r="Q121" s="147"/>
      <c r="R121" s="148"/>
      <c r="S121" s="148"/>
      <c r="T121" s="148"/>
      <c r="U121" s="148"/>
      <c r="V121" s="148"/>
      <c r="W121" s="148"/>
      <c r="X121" s="148"/>
      <c r="Y121" s="148"/>
      <c r="Z121" s="148"/>
      <c r="AA121" s="148"/>
      <c r="AB121" s="106"/>
      <c r="AC121" s="106"/>
      <c r="AD121" s="106"/>
      <c r="AE121" s="157"/>
      <c r="AF121" s="117"/>
      <c r="AG121" s="117"/>
      <c r="AH121" s="117"/>
    </row>
    <row r="122" spans="1:34">
      <c r="A122" s="112">
        <f t="shared" si="1"/>
        <v>120</v>
      </c>
      <c r="B122" s="112" t="s">
        <v>651</v>
      </c>
      <c r="C122" s="112">
        <v>2012</v>
      </c>
      <c r="D122" s="112" t="s">
        <v>299</v>
      </c>
      <c r="E122" s="112" t="s">
        <v>321</v>
      </c>
      <c r="F122" s="86" t="s">
        <v>652</v>
      </c>
      <c r="G122" s="87" t="s">
        <v>653</v>
      </c>
      <c r="H122" s="173" t="s">
        <v>654</v>
      </c>
      <c r="I122" s="123"/>
      <c r="J122" s="123"/>
      <c r="K122" s="141"/>
      <c r="L122" s="141"/>
      <c r="M122" s="129" t="s">
        <v>44</v>
      </c>
      <c r="N122" s="129"/>
      <c r="O122" s="185"/>
      <c r="P122" s="132"/>
      <c r="Q122" s="147"/>
      <c r="R122" s="148"/>
      <c r="S122" s="148"/>
      <c r="T122" s="148"/>
      <c r="U122" s="148"/>
      <c r="V122" s="148"/>
      <c r="W122" s="148"/>
      <c r="X122" s="148"/>
      <c r="Y122" s="148"/>
      <c r="Z122" s="148"/>
      <c r="AA122" s="148"/>
      <c r="AB122" s="106"/>
      <c r="AC122" s="106"/>
      <c r="AD122" s="106"/>
      <c r="AE122" s="157"/>
      <c r="AF122" s="117"/>
      <c r="AG122" s="117"/>
      <c r="AH122" s="117"/>
    </row>
    <row r="123" spans="1:34">
      <c r="A123" s="112">
        <f t="shared" si="1"/>
        <v>121</v>
      </c>
      <c r="B123" s="112" t="s">
        <v>655</v>
      </c>
      <c r="C123" s="112">
        <v>2017</v>
      </c>
      <c r="D123" s="112" t="s">
        <v>299</v>
      </c>
      <c r="E123" s="112" t="s">
        <v>328</v>
      </c>
      <c r="F123" s="86" t="s">
        <v>656</v>
      </c>
      <c r="G123" s="87" t="s">
        <v>657</v>
      </c>
      <c r="H123" s="173" t="s">
        <v>658</v>
      </c>
      <c r="I123" s="123"/>
      <c r="J123" s="123"/>
      <c r="K123" s="141"/>
      <c r="L123" s="141"/>
      <c r="M123" s="129" t="s">
        <v>44</v>
      </c>
      <c r="N123" s="129"/>
      <c r="O123" s="185"/>
      <c r="P123" s="132"/>
      <c r="Q123" s="147"/>
      <c r="R123" s="148"/>
      <c r="S123" s="148"/>
      <c r="T123" s="148"/>
      <c r="U123" s="148"/>
      <c r="V123" s="148"/>
      <c r="W123" s="148"/>
      <c r="X123" s="148"/>
      <c r="Y123" s="148"/>
      <c r="Z123" s="148"/>
      <c r="AA123" s="148"/>
      <c r="AB123" s="106"/>
      <c r="AC123" s="106"/>
      <c r="AD123" s="106"/>
      <c r="AE123" s="157"/>
      <c r="AF123" s="117"/>
      <c r="AG123" s="117"/>
      <c r="AH123" s="117"/>
    </row>
    <row r="124" spans="1:34">
      <c r="A124" s="112">
        <f t="shared" si="1"/>
        <v>122</v>
      </c>
      <c r="B124" s="112" t="s">
        <v>659</v>
      </c>
      <c r="C124" s="112">
        <v>2012</v>
      </c>
      <c r="D124" s="112" t="s">
        <v>299</v>
      </c>
      <c r="E124" s="112" t="s">
        <v>321</v>
      </c>
      <c r="F124" s="86" t="s">
        <v>660</v>
      </c>
      <c r="G124" s="87" t="s">
        <v>661</v>
      </c>
      <c r="H124" s="173" t="s">
        <v>662</v>
      </c>
      <c r="I124" s="123"/>
      <c r="J124" s="123"/>
      <c r="K124" s="141"/>
      <c r="L124" s="141"/>
      <c r="M124" s="129" t="s">
        <v>44</v>
      </c>
      <c r="N124" s="129"/>
      <c r="O124" s="185"/>
      <c r="P124" s="132"/>
      <c r="Q124" s="147"/>
      <c r="R124" s="148"/>
      <c r="S124" s="148"/>
      <c r="T124" s="148"/>
      <c r="U124" s="148"/>
      <c r="V124" s="148"/>
      <c r="W124" s="148"/>
      <c r="X124" s="148"/>
      <c r="Y124" s="148"/>
      <c r="Z124" s="148"/>
      <c r="AA124" s="148"/>
      <c r="AB124" s="106"/>
      <c r="AC124" s="106"/>
      <c r="AD124" s="106"/>
      <c r="AE124" s="157"/>
      <c r="AF124" s="117"/>
      <c r="AG124" s="117"/>
      <c r="AH124" s="117"/>
    </row>
    <row r="125" spans="1:34">
      <c r="A125" s="112">
        <f t="shared" si="1"/>
        <v>123</v>
      </c>
      <c r="B125" s="112" t="s">
        <v>663</v>
      </c>
      <c r="C125" s="112">
        <v>2012</v>
      </c>
      <c r="D125" s="112" t="s">
        <v>299</v>
      </c>
      <c r="E125" s="112" t="s">
        <v>321</v>
      </c>
      <c r="F125" s="86" t="s">
        <v>664</v>
      </c>
      <c r="G125" s="87" t="s">
        <v>665</v>
      </c>
      <c r="H125" s="173" t="s">
        <v>666</v>
      </c>
      <c r="I125" s="123"/>
      <c r="J125" s="123"/>
      <c r="K125" s="141"/>
      <c r="L125" s="141"/>
      <c r="M125" s="129" t="s">
        <v>44</v>
      </c>
      <c r="N125" s="129"/>
      <c r="O125" s="185"/>
      <c r="P125" s="132"/>
      <c r="Q125" s="147"/>
      <c r="R125" s="148"/>
      <c r="S125" s="148"/>
      <c r="T125" s="148"/>
      <c r="U125" s="148"/>
      <c r="V125" s="148"/>
      <c r="W125" s="148"/>
      <c r="X125" s="148"/>
      <c r="Y125" s="148"/>
      <c r="Z125" s="148"/>
      <c r="AA125" s="148"/>
      <c r="AB125" s="106"/>
      <c r="AC125" s="106"/>
      <c r="AD125" s="106"/>
      <c r="AE125" s="157"/>
      <c r="AF125" s="117"/>
      <c r="AG125" s="117"/>
      <c r="AH125" s="117"/>
    </row>
    <row r="126" spans="1:34">
      <c r="A126" s="112">
        <f t="shared" si="1"/>
        <v>124</v>
      </c>
      <c r="B126" s="112" t="s">
        <v>667</v>
      </c>
      <c r="C126" s="112">
        <v>2013</v>
      </c>
      <c r="D126" s="112" t="s">
        <v>299</v>
      </c>
      <c r="E126" s="112" t="s">
        <v>407</v>
      </c>
      <c r="F126" s="86" t="s">
        <v>668</v>
      </c>
      <c r="G126" s="87" t="s">
        <v>669</v>
      </c>
      <c r="H126" s="173" t="s">
        <v>670</v>
      </c>
      <c r="I126" s="123"/>
      <c r="J126" s="123"/>
      <c r="K126" s="141"/>
      <c r="L126" s="141"/>
      <c r="M126" s="129" t="s">
        <v>44</v>
      </c>
      <c r="N126" s="129"/>
      <c r="O126" s="185"/>
      <c r="P126" s="132"/>
      <c r="Q126" s="147"/>
      <c r="R126" s="148"/>
      <c r="S126" s="148"/>
      <c r="T126" s="148"/>
      <c r="U126" s="148"/>
      <c r="V126" s="148"/>
      <c r="W126" s="148"/>
      <c r="X126" s="148"/>
      <c r="Y126" s="148"/>
      <c r="Z126" s="148"/>
      <c r="AA126" s="148"/>
      <c r="AB126" s="106"/>
      <c r="AC126" s="106"/>
      <c r="AD126" s="106"/>
      <c r="AE126" s="157"/>
      <c r="AF126" s="117"/>
      <c r="AG126" s="117"/>
      <c r="AH126" s="117"/>
    </row>
    <row r="127" spans="1:34">
      <c r="A127" s="112">
        <f t="shared" si="1"/>
        <v>125</v>
      </c>
      <c r="B127" s="112" t="s">
        <v>671</v>
      </c>
      <c r="C127" s="112">
        <v>2013</v>
      </c>
      <c r="D127" s="112" t="s">
        <v>299</v>
      </c>
      <c r="E127" s="112" t="s">
        <v>307</v>
      </c>
      <c r="F127" s="86" t="s">
        <v>672</v>
      </c>
      <c r="G127" s="87" t="s">
        <v>673</v>
      </c>
      <c r="H127" s="173" t="s">
        <v>674</v>
      </c>
      <c r="I127" s="123"/>
      <c r="J127" s="123"/>
      <c r="K127" s="141"/>
      <c r="L127" s="141"/>
      <c r="M127" s="129" t="s">
        <v>44</v>
      </c>
      <c r="N127" s="129"/>
      <c r="O127" s="185"/>
      <c r="P127" s="132"/>
      <c r="Q127" s="147"/>
      <c r="R127" s="148"/>
      <c r="S127" s="148"/>
      <c r="T127" s="148"/>
      <c r="U127" s="148"/>
      <c r="V127" s="148"/>
      <c r="W127" s="148"/>
      <c r="X127" s="148"/>
      <c r="Y127" s="148"/>
      <c r="Z127" s="148"/>
      <c r="AA127" s="148"/>
      <c r="AB127" s="106"/>
      <c r="AC127" s="106"/>
      <c r="AD127" s="106"/>
      <c r="AE127" s="157"/>
      <c r="AF127" s="117"/>
      <c r="AG127" s="117"/>
      <c r="AH127" s="117"/>
    </row>
    <row r="128" spans="1:34">
      <c r="A128" s="112">
        <f t="shared" si="1"/>
        <v>126</v>
      </c>
      <c r="B128" s="112" t="s">
        <v>675</v>
      </c>
      <c r="C128" s="112">
        <v>2013</v>
      </c>
      <c r="D128" s="112" t="s">
        <v>299</v>
      </c>
      <c r="E128" s="112" t="s">
        <v>407</v>
      </c>
      <c r="F128" s="86" t="s">
        <v>676</v>
      </c>
      <c r="G128" s="87" t="s">
        <v>677</v>
      </c>
      <c r="H128" s="173" t="s">
        <v>678</v>
      </c>
      <c r="I128" s="123"/>
      <c r="J128" s="123"/>
      <c r="K128" s="141"/>
      <c r="L128" s="141"/>
      <c r="M128" s="129" t="s">
        <v>44</v>
      </c>
      <c r="N128" s="129"/>
      <c r="O128" s="185"/>
      <c r="P128" s="132"/>
      <c r="Q128" s="147"/>
      <c r="R128" s="148"/>
      <c r="S128" s="148"/>
      <c r="T128" s="148"/>
      <c r="U128" s="148"/>
      <c r="V128" s="148"/>
      <c r="W128" s="148"/>
      <c r="X128" s="148"/>
      <c r="Y128" s="148"/>
      <c r="Z128" s="148"/>
      <c r="AA128" s="148"/>
      <c r="AB128" s="106"/>
      <c r="AC128" s="106"/>
      <c r="AD128" s="106"/>
      <c r="AE128" s="157"/>
      <c r="AF128" s="117"/>
      <c r="AG128" s="117"/>
      <c r="AH128" s="117"/>
    </row>
    <row r="129" spans="1:34">
      <c r="A129" s="112">
        <f t="shared" si="1"/>
        <v>127</v>
      </c>
      <c r="B129" s="112" t="s">
        <v>679</v>
      </c>
      <c r="C129" s="112">
        <v>2013</v>
      </c>
      <c r="D129" s="112" t="s">
        <v>299</v>
      </c>
      <c r="E129" s="112" t="s">
        <v>307</v>
      </c>
      <c r="F129" s="86" t="s">
        <v>680</v>
      </c>
      <c r="G129" s="87" t="s">
        <v>681</v>
      </c>
      <c r="H129" s="173" t="s">
        <v>682</v>
      </c>
      <c r="I129" s="123"/>
      <c r="J129" s="123"/>
      <c r="K129" s="141"/>
      <c r="L129" s="141"/>
      <c r="M129" s="129" t="s">
        <v>44</v>
      </c>
      <c r="N129" s="129"/>
      <c r="O129" s="185"/>
      <c r="P129" s="132"/>
      <c r="Q129" s="147"/>
      <c r="R129" s="148"/>
      <c r="S129" s="148"/>
      <c r="T129" s="148"/>
      <c r="U129" s="148"/>
      <c r="V129" s="148"/>
      <c r="W129" s="148"/>
      <c r="X129" s="148"/>
      <c r="Y129" s="148"/>
      <c r="Z129" s="148"/>
      <c r="AA129" s="148"/>
      <c r="AB129" s="106"/>
      <c r="AC129" s="106"/>
      <c r="AD129" s="106"/>
      <c r="AE129" s="157"/>
      <c r="AF129" s="117"/>
      <c r="AG129" s="117"/>
      <c r="AH129" s="117"/>
    </row>
    <row r="130" spans="1:34">
      <c r="A130" s="112">
        <f t="shared" si="1"/>
        <v>128</v>
      </c>
      <c r="B130" s="112" t="s">
        <v>683</v>
      </c>
      <c r="C130" s="112">
        <v>2012</v>
      </c>
      <c r="D130" s="112" t="s">
        <v>299</v>
      </c>
      <c r="E130" s="112" t="s">
        <v>321</v>
      </c>
      <c r="F130" s="86" t="s">
        <v>684</v>
      </c>
      <c r="G130" s="87" t="s">
        <v>685</v>
      </c>
      <c r="H130" s="173" t="s">
        <v>686</v>
      </c>
      <c r="I130" s="123"/>
      <c r="J130" s="123"/>
      <c r="K130" s="141"/>
      <c r="L130" s="141"/>
      <c r="M130" s="129" t="s">
        <v>44</v>
      </c>
      <c r="N130" s="129"/>
      <c r="O130" s="185"/>
      <c r="P130" s="132"/>
      <c r="Q130" s="147"/>
      <c r="R130" s="148"/>
      <c r="S130" s="148"/>
      <c r="T130" s="148"/>
      <c r="U130" s="148"/>
      <c r="V130" s="148"/>
      <c r="W130" s="148"/>
      <c r="X130" s="148"/>
      <c r="Y130" s="148"/>
      <c r="Z130" s="148"/>
      <c r="AA130" s="148"/>
      <c r="AB130" s="106"/>
      <c r="AC130" s="106"/>
      <c r="AD130" s="106"/>
      <c r="AE130" s="157"/>
      <c r="AF130" s="117"/>
      <c r="AG130" s="117"/>
      <c r="AH130" s="117"/>
    </row>
    <row r="131" spans="1:34">
      <c r="A131" s="112">
        <f t="shared" si="1"/>
        <v>129</v>
      </c>
      <c r="B131" s="112" t="s">
        <v>687</v>
      </c>
      <c r="C131" s="112">
        <v>2011</v>
      </c>
      <c r="D131" s="112" t="s">
        <v>299</v>
      </c>
      <c r="E131" s="112" t="s">
        <v>321</v>
      </c>
      <c r="F131" s="86" t="s">
        <v>688</v>
      </c>
      <c r="G131" s="87" t="s">
        <v>689</v>
      </c>
      <c r="H131" s="173" t="s">
        <v>690</v>
      </c>
      <c r="I131" s="123"/>
      <c r="J131" s="123"/>
      <c r="K131" s="141"/>
      <c r="L131" s="141"/>
      <c r="M131" s="129" t="s">
        <v>44</v>
      </c>
      <c r="N131" s="129"/>
      <c r="O131" s="185"/>
      <c r="P131" s="132"/>
      <c r="Q131" s="147"/>
      <c r="R131" s="148"/>
      <c r="S131" s="148"/>
      <c r="T131" s="148"/>
      <c r="U131" s="148"/>
      <c r="V131" s="148"/>
      <c r="W131" s="148"/>
      <c r="X131" s="148"/>
      <c r="Y131" s="148"/>
      <c r="Z131" s="148"/>
      <c r="AA131" s="148"/>
      <c r="AB131" s="106"/>
      <c r="AC131" s="106"/>
      <c r="AD131" s="106"/>
      <c r="AE131" s="157"/>
      <c r="AF131" s="117"/>
      <c r="AG131" s="117"/>
      <c r="AH131" s="117"/>
    </row>
    <row r="132" spans="1:34">
      <c r="A132" s="112">
        <f t="shared" si="1"/>
        <v>130</v>
      </c>
      <c r="B132" s="112" t="s">
        <v>691</v>
      </c>
      <c r="C132" s="112">
        <v>2016</v>
      </c>
      <c r="D132" s="112" t="s">
        <v>299</v>
      </c>
      <c r="E132" s="112" t="s">
        <v>321</v>
      </c>
      <c r="F132" s="86" t="s">
        <v>692</v>
      </c>
      <c r="G132" s="87" t="s">
        <v>693</v>
      </c>
      <c r="H132" s="173" t="s">
        <v>694</v>
      </c>
      <c r="I132" s="123"/>
      <c r="J132" s="123"/>
      <c r="K132" s="141"/>
      <c r="L132" s="141"/>
      <c r="M132" s="129" t="s">
        <v>44</v>
      </c>
      <c r="N132" s="129"/>
      <c r="O132" s="185"/>
      <c r="P132" s="132"/>
      <c r="Q132" s="147"/>
      <c r="R132" s="148"/>
      <c r="S132" s="148"/>
      <c r="T132" s="148"/>
      <c r="U132" s="148"/>
      <c r="V132" s="148"/>
      <c r="W132" s="148"/>
      <c r="X132" s="148"/>
      <c r="Y132" s="148"/>
      <c r="Z132" s="148"/>
      <c r="AA132" s="148"/>
      <c r="AB132" s="106"/>
      <c r="AC132" s="106"/>
      <c r="AD132" s="106"/>
      <c r="AE132" s="157"/>
      <c r="AF132" s="117"/>
      <c r="AG132" s="117"/>
      <c r="AH132" s="117"/>
    </row>
    <row r="133" spans="1:34" ht="45">
      <c r="A133" s="112">
        <f t="shared" ref="A133:A196" si="2">1+A132</f>
        <v>131</v>
      </c>
      <c r="B133" s="112" t="s">
        <v>695</v>
      </c>
      <c r="C133" s="112">
        <v>2017</v>
      </c>
      <c r="D133" s="112" t="s">
        <v>299</v>
      </c>
      <c r="E133" s="112" t="s">
        <v>321</v>
      </c>
      <c r="F133" s="86" t="s">
        <v>696</v>
      </c>
      <c r="G133" s="87" t="s">
        <v>697</v>
      </c>
      <c r="H133" s="173" t="s">
        <v>698</v>
      </c>
      <c r="I133" s="123"/>
      <c r="J133" s="123"/>
      <c r="K133" s="141"/>
      <c r="L133" s="141"/>
      <c r="M133" s="129" t="s">
        <v>44</v>
      </c>
      <c r="N133" s="129"/>
      <c r="O133" s="185"/>
      <c r="P133" s="132"/>
      <c r="Q133" s="147"/>
      <c r="R133" s="148"/>
      <c r="S133" s="148"/>
      <c r="T133" s="148"/>
      <c r="U133" s="148"/>
      <c r="V133" s="148"/>
      <c r="W133" s="148"/>
      <c r="X133" s="148"/>
      <c r="Y133" s="148"/>
      <c r="Z133" s="148"/>
      <c r="AA133" s="148"/>
      <c r="AB133" s="106"/>
      <c r="AC133" s="106"/>
      <c r="AD133" s="106"/>
      <c r="AE133" s="157"/>
      <c r="AF133" s="117"/>
      <c r="AG133" s="117"/>
      <c r="AH133" s="117"/>
    </row>
    <row r="134" spans="1:34" ht="45">
      <c r="A134" s="112">
        <f t="shared" si="2"/>
        <v>132</v>
      </c>
      <c r="B134" s="112" t="s">
        <v>699</v>
      </c>
      <c r="C134" s="112">
        <v>2017</v>
      </c>
      <c r="D134" s="112" t="s">
        <v>299</v>
      </c>
      <c r="E134" s="112" t="s">
        <v>300</v>
      </c>
      <c r="F134" s="86" t="s">
        <v>700</v>
      </c>
      <c r="G134" s="87" t="s">
        <v>701</v>
      </c>
      <c r="H134" s="173" t="s">
        <v>702</v>
      </c>
      <c r="I134" s="123"/>
      <c r="J134" s="123"/>
      <c r="K134" s="141"/>
      <c r="L134" s="141"/>
      <c r="M134" s="129" t="s">
        <v>44</v>
      </c>
      <c r="N134" s="129"/>
      <c r="O134" s="185"/>
      <c r="P134" s="132"/>
      <c r="Q134" s="147"/>
      <c r="R134" s="148"/>
      <c r="S134" s="148"/>
      <c r="T134" s="148"/>
      <c r="U134" s="148"/>
      <c r="V134" s="148"/>
      <c r="W134" s="148"/>
      <c r="X134" s="148"/>
      <c r="Y134" s="148"/>
      <c r="Z134" s="148"/>
      <c r="AA134" s="148"/>
      <c r="AB134" s="106"/>
      <c r="AC134" s="106"/>
      <c r="AD134" s="106"/>
      <c r="AE134" s="157"/>
      <c r="AF134" s="117"/>
      <c r="AG134" s="117"/>
      <c r="AH134" s="117"/>
    </row>
    <row r="135" spans="1:34">
      <c r="A135" s="112">
        <f t="shared" si="2"/>
        <v>133</v>
      </c>
      <c r="B135" s="112" t="s">
        <v>703</v>
      </c>
      <c r="C135" s="112">
        <v>2017</v>
      </c>
      <c r="D135" s="112" t="s">
        <v>299</v>
      </c>
      <c r="E135" s="112" t="s">
        <v>513</v>
      </c>
      <c r="F135" s="86" t="s">
        <v>704</v>
      </c>
      <c r="G135" s="87" t="s">
        <v>705</v>
      </c>
      <c r="H135" s="173" t="s">
        <v>706</v>
      </c>
      <c r="I135" s="123"/>
      <c r="J135" s="123"/>
      <c r="K135" s="141"/>
      <c r="L135" s="141"/>
      <c r="M135" s="129" t="s">
        <v>44</v>
      </c>
      <c r="N135" s="129"/>
      <c r="O135" s="185"/>
      <c r="P135" s="132"/>
      <c r="Q135" s="147"/>
      <c r="R135" s="148"/>
      <c r="S135" s="148"/>
      <c r="T135" s="148"/>
      <c r="U135" s="148"/>
      <c r="V135" s="148"/>
      <c r="W135" s="148"/>
      <c r="X135" s="148"/>
      <c r="Y135" s="148"/>
      <c r="Z135" s="148"/>
      <c r="AA135" s="148"/>
      <c r="AB135" s="106"/>
      <c r="AC135" s="106"/>
      <c r="AD135" s="106"/>
      <c r="AE135" s="157"/>
      <c r="AF135" s="117"/>
      <c r="AG135" s="117"/>
      <c r="AH135" s="117"/>
    </row>
    <row r="136" spans="1:34">
      <c r="A136" s="112">
        <f t="shared" si="2"/>
        <v>134</v>
      </c>
      <c r="B136" s="112" t="s">
        <v>707</v>
      </c>
      <c r="C136" s="112">
        <v>2015</v>
      </c>
      <c r="D136" s="112" t="s">
        <v>299</v>
      </c>
      <c r="E136" s="112" t="s">
        <v>321</v>
      </c>
      <c r="F136" s="86" t="s">
        <v>708</v>
      </c>
      <c r="G136" s="87" t="s">
        <v>709</v>
      </c>
      <c r="H136" s="173" t="s">
        <v>199</v>
      </c>
      <c r="I136" s="123"/>
      <c r="J136" s="123"/>
      <c r="K136" s="141"/>
      <c r="L136" s="141"/>
      <c r="M136" s="129" t="s">
        <v>44</v>
      </c>
      <c r="N136" s="129"/>
      <c r="O136" s="185"/>
      <c r="P136" s="132"/>
      <c r="Q136" s="147"/>
      <c r="R136" s="148"/>
      <c r="S136" s="148"/>
      <c r="T136" s="148"/>
      <c r="U136" s="148"/>
      <c r="V136" s="148"/>
      <c r="W136" s="148"/>
      <c r="X136" s="148"/>
      <c r="Y136" s="148"/>
      <c r="Z136" s="148"/>
      <c r="AA136" s="148"/>
      <c r="AB136" s="106"/>
      <c r="AC136" s="106"/>
      <c r="AD136" s="106"/>
      <c r="AE136" s="157"/>
      <c r="AF136" s="117"/>
      <c r="AG136" s="117"/>
      <c r="AH136" s="117"/>
    </row>
    <row r="137" spans="1:34">
      <c r="A137" s="112">
        <f t="shared" si="2"/>
        <v>135</v>
      </c>
      <c r="B137" s="112" t="s">
        <v>710</v>
      </c>
      <c r="C137" s="112">
        <v>2018</v>
      </c>
      <c r="D137" s="112" t="s">
        <v>299</v>
      </c>
      <c r="E137" s="112" t="s">
        <v>328</v>
      </c>
      <c r="F137" s="86" t="s">
        <v>711</v>
      </c>
      <c r="G137" s="87" t="s">
        <v>712</v>
      </c>
      <c r="H137" s="173" t="s">
        <v>713</v>
      </c>
      <c r="I137" s="123"/>
      <c r="J137" s="123"/>
      <c r="K137" s="141"/>
      <c r="L137" s="141"/>
      <c r="M137" s="129" t="s">
        <v>44</v>
      </c>
      <c r="N137" s="129"/>
      <c r="O137" s="185"/>
      <c r="P137" s="132"/>
      <c r="Q137" s="147"/>
      <c r="R137" s="148"/>
      <c r="S137" s="148"/>
      <c r="T137" s="148"/>
      <c r="U137" s="148"/>
      <c r="V137" s="148"/>
      <c r="W137" s="148"/>
      <c r="X137" s="148"/>
      <c r="Y137" s="148"/>
      <c r="Z137" s="148"/>
      <c r="AA137" s="148"/>
      <c r="AB137" s="106"/>
      <c r="AC137" s="106"/>
      <c r="AD137" s="106"/>
      <c r="AE137" s="157"/>
      <c r="AF137" s="117"/>
      <c r="AG137" s="117"/>
      <c r="AH137" s="117"/>
    </row>
    <row r="138" spans="1:34">
      <c r="A138" s="112">
        <f t="shared" si="2"/>
        <v>136</v>
      </c>
      <c r="B138" s="112" t="s">
        <v>714</v>
      </c>
      <c r="C138" s="112">
        <v>2013</v>
      </c>
      <c r="D138" s="112" t="s">
        <v>299</v>
      </c>
      <c r="E138" s="112" t="s">
        <v>321</v>
      </c>
      <c r="F138" s="86" t="s">
        <v>715</v>
      </c>
      <c r="G138" s="87" t="s">
        <v>716</v>
      </c>
      <c r="H138" s="173" t="s">
        <v>717</v>
      </c>
      <c r="I138" s="123"/>
      <c r="J138" s="123"/>
      <c r="K138" s="141"/>
      <c r="L138" s="141"/>
      <c r="M138" s="129" t="s">
        <v>44</v>
      </c>
      <c r="N138" s="129"/>
      <c r="O138" s="185"/>
      <c r="P138" s="132"/>
      <c r="Q138" s="147"/>
      <c r="R138" s="148"/>
      <c r="S138" s="148"/>
      <c r="T138" s="148"/>
      <c r="U138" s="148"/>
      <c r="V138" s="148"/>
      <c r="W138" s="148"/>
      <c r="X138" s="148"/>
      <c r="Y138" s="148"/>
      <c r="Z138" s="148"/>
      <c r="AA138" s="148"/>
      <c r="AB138" s="106"/>
      <c r="AC138" s="106"/>
      <c r="AD138" s="106"/>
      <c r="AE138" s="157"/>
      <c r="AF138" s="117"/>
      <c r="AG138" s="117"/>
      <c r="AH138" s="117"/>
    </row>
    <row r="139" spans="1:34">
      <c r="A139" s="112">
        <f t="shared" si="2"/>
        <v>137</v>
      </c>
      <c r="B139" s="112" t="s">
        <v>718</v>
      </c>
      <c r="C139" s="112">
        <v>2012</v>
      </c>
      <c r="D139" s="112" t="s">
        <v>299</v>
      </c>
      <c r="E139" s="112" t="s">
        <v>321</v>
      </c>
      <c r="F139" s="86" t="s">
        <v>719</v>
      </c>
      <c r="G139" s="87" t="s">
        <v>720</v>
      </c>
      <c r="H139" s="173" t="s">
        <v>721</v>
      </c>
      <c r="I139" s="123"/>
      <c r="J139" s="123"/>
      <c r="K139" s="141"/>
      <c r="L139" s="141"/>
      <c r="M139" s="129" t="s">
        <v>44</v>
      </c>
      <c r="N139" s="129"/>
      <c r="O139" s="185"/>
      <c r="P139" s="132"/>
      <c r="Q139" s="147"/>
      <c r="R139" s="148"/>
      <c r="S139" s="148"/>
      <c r="T139" s="148"/>
      <c r="U139" s="148"/>
      <c r="V139" s="148"/>
      <c r="W139" s="148"/>
      <c r="X139" s="148"/>
      <c r="Y139" s="148"/>
      <c r="Z139" s="148"/>
      <c r="AA139" s="148"/>
      <c r="AB139" s="106"/>
      <c r="AC139" s="106"/>
      <c r="AD139" s="106"/>
      <c r="AE139" s="157"/>
      <c r="AF139" s="117"/>
      <c r="AG139" s="117"/>
      <c r="AH139" s="117"/>
    </row>
    <row r="140" spans="1:34">
      <c r="A140" s="112">
        <f t="shared" si="2"/>
        <v>138</v>
      </c>
      <c r="B140" s="112" t="s">
        <v>722</v>
      </c>
      <c r="C140" s="112">
        <v>2016</v>
      </c>
      <c r="D140" s="112" t="s">
        <v>299</v>
      </c>
      <c r="E140" s="112" t="s">
        <v>723</v>
      </c>
      <c r="F140" s="86" t="s">
        <v>724</v>
      </c>
      <c r="G140" s="87" t="s">
        <v>725</v>
      </c>
      <c r="H140" s="173" t="s">
        <v>726</v>
      </c>
      <c r="I140" s="123"/>
      <c r="J140" s="123"/>
      <c r="K140" s="141"/>
      <c r="L140" s="141"/>
      <c r="M140" s="129" t="s">
        <v>44</v>
      </c>
      <c r="N140" s="129"/>
      <c r="O140" s="185"/>
      <c r="P140" s="132"/>
      <c r="Q140" s="147"/>
      <c r="R140" s="148"/>
      <c r="S140" s="148"/>
      <c r="T140" s="148"/>
      <c r="U140" s="148"/>
      <c r="V140" s="148"/>
      <c r="W140" s="148"/>
      <c r="X140" s="148"/>
      <c r="Y140" s="148"/>
      <c r="Z140" s="148"/>
      <c r="AA140" s="148"/>
      <c r="AB140" s="106"/>
      <c r="AC140" s="106"/>
      <c r="AD140" s="106"/>
      <c r="AE140" s="157"/>
      <c r="AF140" s="117"/>
      <c r="AG140" s="117"/>
      <c r="AH140" s="117"/>
    </row>
    <row r="141" spans="1:34">
      <c r="A141" s="112">
        <f t="shared" si="2"/>
        <v>139</v>
      </c>
      <c r="B141" s="112" t="s">
        <v>727</v>
      </c>
      <c r="C141" s="112">
        <v>2017</v>
      </c>
      <c r="D141" s="112" t="s">
        <v>299</v>
      </c>
      <c r="E141" s="112" t="s">
        <v>321</v>
      </c>
      <c r="F141" s="86" t="s">
        <v>728</v>
      </c>
      <c r="G141" s="87" t="s">
        <v>729</v>
      </c>
      <c r="H141" s="173" t="s">
        <v>174</v>
      </c>
      <c r="I141" s="123"/>
      <c r="J141" s="123"/>
      <c r="K141" s="141"/>
      <c r="L141" s="141"/>
      <c r="M141" s="129" t="s">
        <v>44</v>
      </c>
      <c r="N141" s="129"/>
      <c r="O141" s="185"/>
      <c r="P141" s="132"/>
      <c r="Q141" s="147"/>
      <c r="R141" s="148"/>
      <c r="S141" s="148"/>
      <c r="T141" s="148"/>
      <c r="U141" s="148"/>
      <c r="V141" s="148"/>
      <c r="W141" s="148"/>
      <c r="X141" s="148"/>
      <c r="Y141" s="148"/>
      <c r="Z141" s="148"/>
      <c r="AA141" s="148"/>
      <c r="AB141" s="106"/>
      <c r="AC141" s="106"/>
      <c r="AD141" s="106"/>
      <c r="AE141" s="157"/>
      <c r="AF141" s="117"/>
      <c r="AG141" s="117"/>
      <c r="AH141" s="117"/>
    </row>
    <row r="142" spans="1:34">
      <c r="A142" s="112">
        <f t="shared" si="2"/>
        <v>140</v>
      </c>
      <c r="B142" s="112" t="s">
        <v>730</v>
      </c>
      <c r="C142" s="112">
        <v>2013</v>
      </c>
      <c r="D142" s="112" t="s">
        <v>299</v>
      </c>
      <c r="E142" s="112" t="s">
        <v>321</v>
      </c>
      <c r="F142" s="86" t="s">
        <v>731</v>
      </c>
      <c r="G142" s="87" t="s">
        <v>732</v>
      </c>
      <c r="H142" s="173" t="s">
        <v>733</v>
      </c>
      <c r="I142" s="123"/>
      <c r="J142" s="123"/>
      <c r="K142" s="141"/>
      <c r="L142" s="141"/>
      <c r="M142" s="129" t="s">
        <v>44</v>
      </c>
      <c r="N142" s="129"/>
      <c r="O142" s="185"/>
      <c r="P142" s="132"/>
      <c r="Q142" s="147"/>
      <c r="R142" s="148"/>
      <c r="S142" s="148"/>
      <c r="T142" s="148"/>
      <c r="U142" s="148"/>
      <c r="V142" s="148"/>
      <c r="W142" s="148"/>
      <c r="X142" s="148"/>
      <c r="Y142" s="148"/>
      <c r="Z142" s="148"/>
      <c r="AA142" s="148"/>
      <c r="AB142" s="106"/>
      <c r="AC142" s="106"/>
      <c r="AD142" s="106"/>
      <c r="AE142" s="157"/>
      <c r="AF142" s="117"/>
      <c r="AG142" s="117"/>
      <c r="AH142" s="117"/>
    </row>
    <row r="143" spans="1:34">
      <c r="A143" s="112">
        <f t="shared" si="2"/>
        <v>141</v>
      </c>
      <c r="B143" s="112" t="s">
        <v>734</v>
      </c>
      <c r="C143" s="112">
        <v>2015</v>
      </c>
      <c r="D143" s="112" t="s">
        <v>299</v>
      </c>
      <c r="E143" s="112" t="s">
        <v>321</v>
      </c>
      <c r="F143" s="86" t="s">
        <v>735</v>
      </c>
      <c r="G143" s="87" t="s">
        <v>736</v>
      </c>
      <c r="H143" s="173" t="s">
        <v>199</v>
      </c>
      <c r="I143" s="123"/>
      <c r="J143" s="123"/>
      <c r="K143" s="141"/>
      <c r="L143" s="141"/>
      <c r="M143" s="129" t="s">
        <v>44</v>
      </c>
      <c r="N143" s="129"/>
      <c r="O143" s="185"/>
      <c r="P143" s="132"/>
      <c r="Q143" s="147"/>
      <c r="R143" s="148"/>
      <c r="S143" s="148"/>
      <c r="T143" s="148"/>
      <c r="U143" s="148"/>
      <c r="V143" s="148"/>
      <c r="W143" s="148"/>
      <c r="X143" s="148"/>
      <c r="Y143" s="148"/>
      <c r="Z143" s="148"/>
      <c r="AA143" s="148"/>
      <c r="AB143" s="106"/>
      <c r="AC143" s="106"/>
      <c r="AD143" s="106"/>
      <c r="AE143" s="157"/>
      <c r="AF143" s="117"/>
      <c r="AG143" s="117"/>
      <c r="AH143" s="117"/>
    </row>
    <row r="144" spans="1:34">
      <c r="A144" s="112">
        <f t="shared" si="2"/>
        <v>142</v>
      </c>
      <c r="B144" s="112" t="s">
        <v>737</v>
      </c>
      <c r="C144" s="112">
        <v>2013</v>
      </c>
      <c r="D144" s="112" t="s">
        <v>299</v>
      </c>
      <c r="E144" s="112" t="s">
        <v>321</v>
      </c>
      <c r="F144" s="86" t="s">
        <v>738</v>
      </c>
      <c r="G144" s="87" t="s">
        <v>739</v>
      </c>
      <c r="H144" s="173" t="s">
        <v>740</v>
      </c>
      <c r="I144" s="123"/>
      <c r="J144" s="123"/>
      <c r="K144" s="141"/>
      <c r="L144" s="141"/>
      <c r="M144" s="129" t="s">
        <v>44</v>
      </c>
      <c r="N144" s="129"/>
      <c r="O144" s="185"/>
      <c r="P144" s="132"/>
      <c r="Q144" s="147"/>
      <c r="R144" s="148"/>
      <c r="S144" s="148"/>
      <c r="T144" s="148"/>
      <c r="U144" s="148"/>
      <c r="V144" s="148"/>
      <c r="W144" s="148"/>
      <c r="X144" s="148"/>
      <c r="Y144" s="148"/>
      <c r="Z144" s="148"/>
      <c r="AA144" s="148"/>
      <c r="AB144" s="106"/>
      <c r="AC144" s="106"/>
      <c r="AD144" s="106"/>
      <c r="AE144" s="157"/>
      <c r="AF144" s="117"/>
      <c r="AG144" s="117"/>
      <c r="AH144" s="117"/>
    </row>
    <row r="145" spans="1:36">
      <c r="A145" s="112">
        <f t="shared" si="2"/>
        <v>143</v>
      </c>
      <c r="B145" s="112" t="s">
        <v>741</v>
      </c>
      <c r="C145" s="112">
        <v>2012</v>
      </c>
      <c r="D145" s="112" t="s">
        <v>299</v>
      </c>
      <c r="E145" s="112" t="s">
        <v>321</v>
      </c>
      <c r="F145" s="86" t="s">
        <v>742</v>
      </c>
      <c r="G145" s="87" t="s">
        <v>743</v>
      </c>
      <c r="H145" s="173" t="s">
        <v>744</v>
      </c>
      <c r="I145" s="123"/>
      <c r="J145" s="123"/>
      <c r="K145" s="141"/>
      <c r="L145" s="141"/>
      <c r="M145" s="129" t="s">
        <v>44</v>
      </c>
      <c r="N145" s="129"/>
      <c r="O145" s="185"/>
      <c r="P145" s="132"/>
      <c r="Q145" s="147"/>
      <c r="R145" s="148"/>
      <c r="S145" s="148"/>
      <c r="T145" s="148"/>
      <c r="U145" s="148"/>
      <c r="V145" s="148"/>
      <c r="W145" s="148"/>
      <c r="X145" s="148"/>
      <c r="Y145" s="148"/>
      <c r="Z145" s="148"/>
      <c r="AA145" s="148"/>
      <c r="AB145" s="106"/>
      <c r="AC145" s="106"/>
      <c r="AD145" s="106"/>
      <c r="AE145" s="157"/>
      <c r="AF145" s="117"/>
      <c r="AG145" s="117"/>
      <c r="AH145" s="117"/>
    </row>
    <row r="146" spans="1:36">
      <c r="A146" s="112">
        <f t="shared" si="2"/>
        <v>144</v>
      </c>
      <c r="B146" s="112" t="s">
        <v>745</v>
      </c>
      <c r="C146" s="112">
        <v>2017</v>
      </c>
      <c r="D146" s="112" t="s">
        <v>299</v>
      </c>
      <c r="E146" s="112" t="s">
        <v>328</v>
      </c>
      <c r="F146" s="86" t="s">
        <v>746</v>
      </c>
      <c r="G146" s="87" t="s">
        <v>747</v>
      </c>
      <c r="H146" s="173" t="s">
        <v>748</v>
      </c>
      <c r="I146" s="123"/>
      <c r="J146" s="123"/>
      <c r="K146" s="141"/>
      <c r="L146" s="141"/>
      <c r="M146" s="129" t="s">
        <v>44</v>
      </c>
      <c r="N146" s="129"/>
      <c r="O146" s="185"/>
      <c r="P146" s="132"/>
      <c r="Q146" s="147"/>
      <c r="R146" s="148"/>
      <c r="S146" s="148"/>
      <c r="T146" s="148"/>
      <c r="U146" s="148"/>
      <c r="V146" s="148"/>
      <c r="W146" s="148"/>
      <c r="X146" s="148"/>
      <c r="Y146" s="148"/>
      <c r="Z146" s="148"/>
      <c r="AA146" s="148"/>
      <c r="AB146" s="106"/>
      <c r="AC146" s="106"/>
      <c r="AD146" s="106"/>
      <c r="AE146" s="157"/>
      <c r="AF146" s="117"/>
      <c r="AG146" s="117"/>
      <c r="AH146" s="117"/>
    </row>
    <row r="147" spans="1:36">
      <c r="A147" s="112">
        <f t="shared" si="2"/>
        <v>145</v>
      </c>
      <c r="B147" s="112" t="s">
        <v>749</v>
      </c>
      <c r="C147" s="112">
        <v>2016</v>
      </c>
      <c r="D147" s="112" t="s">
        <v>299</v>
      </c>
      <c r="E147" s="112" t="s">
        <v>321</v>
      </c>
      <c r="F147" s="86" t="s">
        <v>750</v>
      </c>
      <c r="G147" s="87" t="s">
        <v>751</v>
      </c>
      <c r="H147" s="173" t="s">
        <v>752</v>
      </c>
      <c r="I147" s="123"/>
      <c r="J147" s="123"/>
      <c r="K147" s="141"/>
      <c r="L147" s="141"/>
      <c r="M147" s="129" t="s">
        <v>44</v>
      </c>
      <c r="N147" s="129"/>
      <c r="O147" s="185"/>
      <c r="P147" s="132"/>
      <c r="Q147" s="147"/>
      <c r="R147" s="148"/>
      <c r="S147" s="148"/>
      <c r="T147" s="148"/>
      <c r="U147" s="148"/>
      <c r="V147" s="148"/>
      <c r="W147" s="148"/>
      <c r="X147" s="148"/>
      <c r="Y147" s="148"/>
      <c r="Z147" s="148"/>
      <c r="AA147" s="148"/>
      <c r="AB147" s="106"/>
      <c r="AC147" s="106"/>
      <c r="AD147" s="106"/>
      <c r="AE147" s="157"/>
      <c r="AF147" s="117"/>
      <c r="AG147" s="117"/>
      <c r="AH147" s="117"/>
    </row>
    <row r="148" spans="1:36">
      <c r="A148" s="112">
        <f t="shared" si="2"/>
        <v>146</v>
      </c>
      <c r="B148" s="112" t="s">
        <v>753</v>
      </c>
      <c r="C148" s="112">
        <v>2017</v>
      </c>
      <c r="D148" s="112" t="s">
        <v>299</v>
      </c>
      <c r="E148" s="112" t="s">
        <v>321</v>
      </c>
      <c r="F148" s="86" t="s">
        <v>754</v>
      </c>
      <c r="G148" s="87" t="s">
        <v>755</v>
      </c>
      <c r="H148" s="173" t="s">
        <v>756</v>
      </c>
      <c r="I148" s="123"/>
      <c r="J148" s="123"/>
      <c r="K148" s="141"/>
      <c r="L148" s="141"/>
      <c r="M148" s="129" t="s">
        <v>44</v>
      </c>
      <c r="N148" s="129"/>
      <c r="O148" s="185"/>
      <c r="P148" s="132"/>
      <c r="Q148" s="147"/>
      <c r="R148" s="148"/>
      <c r="S148" s="148"/>
      <c r="T148" s="148"/>
      <c r="U148" s="148"/>
      <c r="V148" s="148"/>
      <c r="W148" s="148"/>
      <c r="X148" s="148"/>
      <c r="Y148" s="148"/>
      <c r="Z148" s="148"/>
      <c r="AA148" s="148"/>
      <c r="AB148" s="106"/>
      <c r="AC148" s="106"/>
      <c r="AD148" s="106"/>
      <c r="AE148" s="157"/>
      <c r="AF148" s="117"/>
      <c r="AG148" s="117"/>
      <c r="AH148" s="117"/>
    </row>
    <row r="149" spans="1:36">
      <c r="A149" s="113">
        <f t="shared" si="2"/>
        <v>147</v>
      </c>
      <c r="B149" s="113" t="s">
        <v>757</v>
      </c>
      <c r="C149" s="113">
        <v>2017</v>
      </c>
      <c r="D149" s="113" t="s">
        <v>758</v>
      </c>
      <c r="E149" s="113" t="s">
        <v>759</v>
      </c>
      <c r="G149" s="87" t="s">
        <v>760</v>
      </c>
      <c r="H149" s="174" t="s">
        <v>761</v>
      </c>
      <c r="I149" s="124" t="s">
        <v>762</v>
      </c>
      <c r="J149" s="124" t="s">
        <v>763</v>
      </c>
      <c r="L149" s="142" t="s">
        <v>764</v>
      </c>
      <c r="M149" s="129" t="s">
        <v>44</v>
      </c>
      <c r="N149" s="129"/>
      <c r="Q149" s="147"/>
      <c r="R149" s="148"/>
      <c r="S149" s="148"/>
      <c r="T149" s="148"/>
      <c r="U149" s="148"/>
      <c r="V149" s="148"/>
      <c r="W149" s="148"/>
      <c r="X149" s="148"/>
      <c r="Y149" s="148"/>
      <c r="Z149" s="148"/>
      <c r="AA149" s="148"/>
    </row>
    <row r="150" spans="1:36">
      <c r="A150" s="113">
        <f t="shared" si="2"/>
        <v>148</v>
      </c>
      <c r="B150" s="113" t="s">
        <v>765</v>
      </c>
      <c r="C150" s="113">
        <v>2017</v>
      </c>
      <c r="D150" s="113" t="s">
        <v>758</v>
      </c>
      <c r="E150" s="113" t="s">
        <v>759</v>
      </c>
      <c r="F150" s="83"/>
      <c r="G150" s="87" t="s">
        <v>766</v>
      </c>
      <c r="H150" s="174" t="s">
        <v>767</v>
      </c>
      <c r="I150" s="124" t="s">
        <v>768</v>
      </c>
      <c r="J150" s="124" t="s">
        <v>769</v>
      </c>
      <c r="M150" s="129" t="s">
        <v>44</v>
      </c>
      <c r="N150" s="129"/>
      <c r="Q150" s="147"/>
      <c r="R150" s="148"/>
      <c r="S150" s="148"/>
      <c r="T150" s="148"/>
      <c r="U150" s="148"/>
      <c r="V150" s="148"/>
      <c r="W150" s="148"/>
      <c r="X150" s="148"/>
      <c r="Y150" s="148"/>
      <c r="Z150" s="148"/>
      <c r="AA150" s="148"/>
    </row>
    <row r="151" spans="1:36">
      <c r="A151" s="113">
        <f t="shared" si="2"/>
        <v>149</v>
      </c>
      <c r="B151" s="113" t="s">
        <v>770</v>
      </c>
      <c r="C151" s="113">
        <v>2017</v>
      </c>
      <c r="D151" s="113" t="s">
        <v>758</v>
      </c>
      <c r="E151" s="113" t="s">
        <v>759</v>
      </c>
      <c r="G151" s="87" t="s">
        <v>771</v>
      </c>
      <c r="H151" s="174" t="s">
        <v>772</v>
      </c>
      <c r="I151" s="124" t="s">
        <v>773</v>
      </c>
      <c r="J151" s="124" t="s">
        <v>774</v>
      </c>
      <c r="M151" s="129" t="s">
        <v>44</v>
      </c>
      <c r="N151" s="129"/>
      <c r="Q151" s="147"/>
      <c r="R151" s="148"/>
      <c r="S151" s="148"/>
      <c r="T151" s="148"/>
      <c r="U151" s="148"/>
      <c r="V151" s="148"/>
      <c r="W151" s="148"/>
      <c r="X151" s="148"/>
      <c r="Y151" s="148"/>
      <c r="Z151" s="148"/>
      <c r="AA151" s="148"/>
    </row>
    <row r="152" spans="1:36" ht="45">
      <c r="A152" s="113">
        <f t="shared" si="2"/>
        <v>150</v>
      </c>
      <c r="B152" s="113" t="s">
        <v>775</v>
      </c>
      <c r="C152" s="113">
        <v>2017</v>
      </c>
      <c r="D152" s="113" t="s">
        <v>758</v>
      </c>
      <c r="E152" s="113" t="s">
        <v>759</v>
      </c>
      <c r="G152" s="88" t="s">
        <v>776</v>
      </c>
      <c r="H152" s="174" t="s">
        <v>303</v>
      </c>
      <c r="I152" s="124" t="s">
        <v>304</v>
      </c>
      <c r="J152" s="124" t="s">
        <v>305</v>
      </c>
      <c r="M152" s="129" t="s">
        <v>44</v>
      </c>
      <c r="N152" s="129"/>
      <c r="Q152" s="147"/>
      <c r="R152" s="148"/>
      <c r="S152" s="148"/>
      <c r="T152" s="148"/>
      <c r="U152" s="148"/>
      <c r="V152" s="148"/>
      <c r="W152" s="148"/>
      <c r="X152" s="148"/>
      <c r="Y152" s="148"/>
      <c r="Z152" s="148"/>
      <c r="AA152" s="148"/>
    </row>
    <row r="153" spans="1:36">
      <c r="A153" s="113">
        <f t="shared" si="2"/>
        <v>151</v>
      </c>
      <c r="B153" s="113" t="s">
        <v>777</v>
      </c>
      <c r="C153" s="113">
        <v>2017</v>
      </c>
      <c r="D153" s="113" t="s">
        <v>758</v>
      </c>
      <c r="E153" s="113" t="s">
        <v>759</v>
      </c>
      <c r="G153" s="87" t="s">
        <v>778</v>
      </c>
      <c r="H153" s="174" t="s">
        <v>779</v>
      </c>
      <c r="I153" s="124" t="s">
        <v>780</v>
      </c>
      <c r="J153" s="124" t="s">
        <v>781</v>
      </c>
      <c r="M153" s="129" t="s">
        <v>44</v>
      </c>
      <c r="N153" s="129"/>
      <c r="Q153" s="147"/>
      <c r="R153" s="148"/>
      <c r="S153" s="148"/>
      <c r="T153" s="148"/>
      <c r="U153" s="148"/>
      <c r="V153" s="148"/>
      <c r="W153" s="148"/>
      <c r="X153" s="148"/>
      <c r="Y153" s="148"/>
      <c r="Z153" s="148"/>
      <c r="AA153" s="148"/>
    </row>
    <row r="154" spans="1:36" ht="45">
      <c r="A154" s="113">
        <f t="shared" si="2"/>
        <v>152</v>
      </c>
      <c r="B154" s="113" t="s">
        <v>782</v>
      </c>
      <c r="C154" s="113">
        <v>2017</v>
      </c>
      <c r="D154" s="113" t="s">
        <v>758</v>
      </c>
      <c r="E154" s="113" t="s">
        <v>759</v>
      </c>
      <c r="G154" s="87" t="s">
        <v>783</v>
      </c>
      <c r="H154" s="174" t="s">
        <v>784</v>
      </c>
      <c r="I154" s="124" t="s">
        <v>785</v>
      </c>
      <c r="J154" s="124" t="s">
        <v>109</v>
      </c>
      <c r="M154" s="129" t="s">
        <v>44</v>
      </c>
      <c r="N154" s="129"/>
      <c r="Q154" s="147"/>
      <c r="R154" s="148"/>
      <c r="S154" s="148"/>
      <c r="T154" s="148"/>
      <c r="U154" s="148"/>
      <c r="V154" s="148"/>
      <c r="W154" s="148"/>
      <c r="X154" s="148"/>
      <c r="Y154" s="148"/>
      <c r="Z154" s="148"/>
      <c r="AA154" s="148"/>
    </row>
    <row r="155" spans="1:36" s="6" customFormat="1" ht="93">
      <c r="A155" s="114">
        <f t="shared" si="2"/>
        <v>153</v>
      </c>
      <c r="B155" s="114" t="s">
        <v>786</v>
      </c>
      <c r="C155" s="114">
        <v>2017</v>
      </c>
      <c r="D155" s="114" t="s">
        <v>758</v>
      </c>
      <c r="E155" s="114" t="s">
        <v>787</v>
      </c>
      <c r="F155" s="90"/>
      <c r="G155" s="89" t="s">
        <v>788</v>
      </c>
      <c r="H155" s="175" t="s">
        <v>789</v>
      </c>
      <c r="I155" s="125" t="s">
        <v>790</v>
      </c>
      <c r="J155" s="125" t="s">
        <v>791</v>
      </c>
      <c r="K155" s="143"/>
      <c r="L155" s="143"/>
      <c r="M155" s="129" t="s">
        <v>44</v>
      </c>
      <c r="N155" s="129"/>
      <c r="O155" s="187"/>
      <c r="P155" s="135"/>
      <c r="Q155" s="149"/>
      <c r="R155" s="150"/>
      <c r="S155" s="150"/>
      <c r="T155" s="150"/>
      <c r="U155" s="150"/>
      <c r="V155" s="150"/>
      <c r="W155" s="150"/>
      <c r="X155" s="150"/>
      <c r="Y155" s="150"/>
      <c r="Z155" s="150"/>
      <c r="AA155" s="150"/>
      <c r="AB155" s="108"/>
      <c r="AC155" s="108"/>
      <c r="AD155" s="108"/>
      <c r="AE155" s="159"/>
      <c r="AF155" s="119"/>
      <c r="AG155" s="119"/>
      <c r="AH155" s="119"/>
      <c r="AI155" s="91"/>
      <c r="AJ155" s="82"/>
    </row>
    <row r="156" spans="1:36">
      <c r="A156" s="113">
        <f t="shared" si="2"/>
        <v>154</v>
      </c>
      <c r="B156" s="113" t="s">
        <v>792</v>
      </c>
      <c r="C156" s="113">
        <v>2017</v>
      </c>
      <c r="D156" s="113" t="s">
        <v>758</v>
      </c>
      <c r="E156" s="113" t="s">
        <v>759</v>
      </c>
      <c r="G156" s="87" t="s">
        <v>793</v>
      </c>
      <c r="H156" s="174" t="s">
        <v>794</v>
      </c>
      <c r="I156" s="124" t="s">
        <v>795</v>
      </c>
      <c r="J156" s="124" t="s">
        <v>796</v>
      </c>
      <c r="M156" s="129" t="s">
        <v>44</v>
      </c>
      <c r="N156" s="129"/>
      <c r="Q156" s="147"/>
      <c r="R156" s="148"/>
      <c r="S156" s="148"/>
      <c r="T156" s="148"/>
      <c r="U156" s="148"/>
      <c r="V156" s="148"/>
      <c r="W156" s="148"/>
      <c r="X156" s="148"/>
      <c r="Y156" s="148"/>
      <c r="Z156" s="148"/>
      <c r="AA156" s="148"/>
    </row>
    <row r="157" spans="1:36" ht="45">
      <c r="A157" s="113">
        <f t="shared" si="2"/>
        <v>155</v>
      </c>
      <c r="B157" s="113" t="s">
        <v>797</v>
      </c>
      <c r="C157" s="113">
        <v>2018</v>
      </c>
      <c r="D157" s="113" t="s">
        <v>758</v>
      </c>
      <c r="E157" s="113" t="s">
        <v>759</v>
      </c>
      <c r="G157" s="87" t="s">
        <v>798</v>
      </c>
      <c r="H157" s="174" t="s">
        <v>799</v>
      </c>
      <c r="I157" s="124" t="s">
        <v>800</v>
      </c>
      <c r="J157" s="124" t="s">
        <v>801</v>
      </c>
      <c r="M157" s="129" t="s">
        <v>44</v>
      </c>
      <c r="N157" s="129"/>
      <c r="Q157" s="147"/>
      <c r="R157" s="148"/>
      <c r="S157" s="148"/>
      <c r="T157" s="148"/>
      <c r="U157" s="148"/>
      <c r="V157" s="148"/>
      <c r="W157" s="148"/>
      <c r="X157" s="148"/>
      <c r="Y157" s="148"/>
      <c r="Z157" s="148"/>
      <c r="AA157" s="148"/>
    </row>
    <row r="158" spans="1:36" ht="45">
      <c r="A158" s="113">
        <f t="shared" si="2"/>
        <v>156</v>
      </c>
      <c r="B158" s="113" t="s">
        <v>802</v>
      </c>
      <c r="C158" s="113">
        <v>2017</v>
      </c>
      <c r="D158" s="113" t="s">
        <v>758</v>
      </c>
      <c r="E158" s="113" t="s">
        <v>759</v>
      </c>
      <c r="G158" s="87" t="s">
        <v>803</v>
      </c>
      <c r="H158" s="174" t="s">
        <v>804</v>
      </c>
      <c r="I158" s="124" t="s">
        <v>805</v>
      </c>
      <c r="J158" s="124" t="s">
        <v>806</v>
      </c>
      <c r="M158" s="129" t="s">
        <v>44</v>
      </c>
      <c r="N158" s="129"/>
      <c r="Q158" s="147"/>
      <c r="R158" s="148"/>
      <c r="S158" s="148"/>
      <c r="T158" s="148"/>
      <c r="U158" s="148"/>
      <c r="V158" s="148"/>
      <c r="W158" s="148"/>
      <c r="X158" s="148"/>
      <c r="Y158" s="148"/>
      <c r="Z158" s="148"/>
      <c r="AA158" s="148"/>
    </row>
    <row r="159" spans="1:36">
      <c r="A159" s="113">
        <f t="shared" si="2"/>
        <v>157</v>
      </c>
      <c r="B159" s="113" t="s">
        <v>807</v>
      </c>
      <c r="C159" s="113">
        <v>2017</v>
      </c>
      <c r="D159" s="113" t="s">
        <v>758</v>
      </c>
      <c r="E159" s="113" t="s">
        <v>759</v>
      </c>
      <c r="F159" s="83"/>
      <c r="G159" s="87" t="s">
        <v>808</v>
      </c>
      <c r="H159" s="174" t="s">
        <v>809</v>
      </c>
      <c r="I159" s="124" t="s">
        <v>810</v>
      </c>
      <c r="J159" s="124" t="s">
        <v>811</v>
      </c>
      <c r="M159" s="129" t="s">
        <v>44</v>
      </c>
      <c r="N159" s="129"/>
      <c r="Q159" s="147"/>
      <c r="R159" s="148"/>
      <c r="S159" s="148"/>
      <c r="T159" s="148"/>
      <c r="U159" s="148"/>
      <c r="V159" s="148"/>
      <c r="W159" s="148"/>
      <c r="X159" s="148"/>
      <c r="Y159" s="148"/>
      <c r="Z159" s="148"/>
      <c r="AA159" s="148"/>
    </row>
    <row r="160" spans="1:36">
      <c r="A160" s="113">
        <f t="shared" si="2"/>
        <v>158</v>
      </c>
      <c r="B160" s="113" t="s">
        <v>812</v>
      </c>
      <c r="C160" s="113">
        <v>2017</v>
      </c>
      <c r="D160" s="113" t="s">
        <v>758</v>
      </c>
      <c r="E160" s="113" t="s">
        <v>759</v>
      </c>
      <c r="F160" s="83"/>
      <c r="G160" s="87" t="s">
        <v>813</v>
      </c>
      <c r="H160" s="174" t="s">
        <v>814</v>
      </c>
      <c r="I160" s="124" t="s">
        <v>815</v>
      </c>
      <c r="J160" s="124" t="s">
        <v>816</v>
      </c>
      <c r="M160" s="129" t="s">
        <v>44</v>
      </c>
      <c r="N160" s="129"/>
      <c r="Q160" s="147"/>
      <c r="R160" s="148"/>
      <c r="S160" s="148"/>
      <c r="T160" s="148"/>
      <c r="U160" s="148"/>
      <c r="V160" s="148"/>
      <c r="W160" s="148"/>
      <c r="X160" s="148"/>
      <c r="Y160" s="148"/>
      <c r="Z160" s="148"/>
      <c r="AA160" s="148"/>
    </row>
    <row r="161" spans="1:27">
      <c r="A161" s="113">
        <f t="shared" si="2"/>
        <v>159</v>
      </c>
      <c r="B161" s="113" t="s">
        <v>817</v>
      </c>
      <c r="C161" s="113">
        <v>2018</v>
      </c>
      <c r="D161" s="113" t="s">
        <v>758</v>
      </c>
      <c r="E161" s="113" t="s">
        <v>759</v>
      </c>
      <c r="F161" s="83"/>
      <c r="G161" s="87" t="s">
        <v>818</v>
      </c>
      <c r="H161" s="174" t="s">
        <v>819</v>
      </c>
      <c r="I161" s="124" t="s">
        <v>820</v>
      </c>
      <c r="J161" s="124" t="s">
        <v>821</v>
      </c>
      <c r="M161" s="129" t="s">
        <v>44</v>
      </c>
      <c r="N161" s="129"/>
      <c r="Q161" s="147"/>
      <c r="R161" s="148"/>
      <c r="S161" s="148"/>
      <c r="T161" s="148"/>
      <c r="U161" s="148"/>
      <c r="V161" s="148"/>
      <c r="W161" s="148"/>
      <c r="X161" s="148"/>
      <c r="Y161" s="148"/>
      <c r="Z161" s="148"/>
      <c r="AA161" s="148"/>
    </row>
    <row r="162" spans="1:27">
      <c r="A162" s="113">
        <f t="shared" si="2"/>
        <v>160</v>
      </c>
      <c r="B162" s="113" t="s">
        <v>822</v>
      </c>
      <c r="C162" s="113">
        <v>2017</v>
      </c>
      <c r="D162" s="113" t="s">
        <v>758</v>
      </c>
      <c r="E162" s="113" t="s">
        <v>759</v>
      </c>
      <c r="F162" s="83"/>
      <c r="G162" s="87" t="s">
        <v>823</v>
      </c>
      <c r="H162" s="174" t="s">
        <v>425</v>
      </c>
      <c r="I162" s="124" t="s">
        <v>824</v>
      </c>
      <c r="J162" s="124" t="s">
        <v>825</v>
      </c>
      <c r="M162" s="129" t="s">
        <v>44</v>
      </c>
      <c r="N162" s="129"/>
      <c r="Q162" s="147"/>
      <c r="R162" s="148"/>
      <c r="S162" s="148"/>
      <c r="T162" s="148"/>
      <c r="U162" s="148"/>
      <c r="V162" s="148"/>
      <c r="W162" s="148"/>
      <c r="X162" s="148"/>
      <c r="Y162" s="148"/>
      <c r="Z162" s="148"/>
      <c r="AA162" s="148"/>
    </row>
    <row r="163" spans="1:27" ht="45">
      <c r="A163" s="113">
        <f t="shared" si="2"/>
        <v>161</v>
      </c>
      <c r="B163" s="113" t="s">
        <v>826</v>
      </c>
      <c r="C163" s="113">
        <v>2018</v>
      </c>
      <c r="D163" s="113" t="s">
        <v>758</v>
      </c>
      <c r="E163" s="113" t="s">
        <v>827</v>
      </c>
      <c r="F163" s="83"/>
      <c r="G163" s="87" t="s">
        <v>828</v>
      </c>
      <c r="H163" s="174" t="s">
        <v>829</v>
      </c>
      <c r="I163" s="124" t="s">
        <v>830</v>
      </c>
      <c r="J163" s="124" t="s">
        <v>831</v>
      </c>
      <c r="M163" s="129" t="s">
        <v>44</v>
      </c>
      <c r="N163" s="129"/>
      <c r="Q163" s="147"/>
      <c r="R163" s="148"/>
      <c r="S163" s="148"/>
      <c r="T163" s="148"/>
      <c r="U163" s="148"/>
      <c r="V163" s="148"/>
      <c r="W163" s="148"/>
      <c r="X163" s="148"/>
      <c r="Y163" s="148"/>
      <c r="Z163" s="148"/>
      <c r="AA163" s="148"/>
    </row>
    <row r="164" spans="1:27">
      <c r="A164" s="113">
        <f t="shared" si="2"/>
        <v>162</v>
      </c>
      <c r="B164" s="113" t="s">
        <v>832</v>
      </c>
      <c r="C164" s="113">
        <v>2017</v>
      </c>
      <c r="D164" s="113" t="s">
        <v>758</v>
      </c>
      <c r="E164" s="113" t="s">
        <v>759</v>
      </c>
      <c r="F164" s="83"/>
      <c r="G164" s="87" t="s">
        <v>833</v>
      </c>
      <c r="H164" s="174" t="s">
        <v>834</v>
      </c>
      <c r="I164" s="124" t="s">
        <v>835</v>
      </c>
      <c r="J164" s="124" t="s">
        <v>836</v>
      </c>
      <c r="M164" s="129" t="s">
        <v>44</v>
      </c>
      <c r="N164" s="129"/>
      <c r="Q164" s="147"/>
      <c r="R164" s="148"/>
      <c r="S164" s="148"/>
      <c r="T164" s="148"/>
      <c r="U164" s="148"/>
      <c r="V164" s="148"/>
      <c r="W164" s="148"/>
      <c r="X164" s="148"/>
      <c r="Y164" s="148"/>
      <c r="Z164" s="148"/>
      <c r="AA164" s="148"/>
    </row>
    <row r="165" spans="1:27">
      <c r="A165" s="113">
        <f t="shared" si="2"/>
        <v>163</v>
      </c>
      <c r="B165" s="113" t="s">
        <v>837</v>
      </c>
      <c r="C165" s="113">
        <v>2016</v>
      </c>
      <c r="D165" s="113" t="s">
        <v>758</v>
      </c>
      <c r="E165" s="113" t="s">
        <v>759</v>
      </c>
      <c r="F165" s="83"/>
      <c r="G165" s="87" t="s">
        <v>838</v>
      </c>
      <c r="H165" s="174" t="s">
        <v>839</v>
      </c>
      <c r="M165" s="129" t="s">
        <v>44</v>
      </c>
      <c r="N165" s="129"/>
      <c r="Q165" s="147"/>
      <c r="R165" s="148"/>
      <c r="S165" s="148"/>
      <c r="T165" s="148"/>
      <c r="U165" s="148"/>
      <c r="V165" s="148"/>
      <c r="W165" s="148"/>
      <c r="X165" s="148"/>
      <c r="Y165" s="148"/>
      <c r="Z165" s="148"/>
      <c r="AA165" s="148"/>
    </row>
    <row r="166" spans="1:27">
      <c r="A166" s="113">
        <f t="shared" si="2"/>
        <v>164</v>
      </c>
      <c r="B166" s="113" t="s">
        <v>840</v>
      </c>
      <c r="C166" s="113">
        <v>2017</v>
      </c>
      <c r="D166" s="113" t="s">
        <v>758</v>
      </c>
      <c r="E166" s="113" t="s">
        <v>759</v>
      </c>
      <c r="F166" s="83"/>
      <c r="G166" s="87" t="s">
        <v>841</v>
      </c>
      <c r="H166" s="174" t="s">
        <v>842</v>
      </c>
      <c r="M166" s="129" t="s">
        <v>44</v>
      </c>
      <c r="N166" s="129"/>
      <c r="Q166" s="147"/>
      <c r="R166" s="148"/>
      <c r="S166" s="148"/>
      <c r="T166" s="148"/>
      <c r="U166" s="148"/>
      <c r="V166" s="148"/>
      <c r="W166" s="148"/>
      <c r="X166" s="148"/>
      <c r="Y166" s="148"/>
      <c r="Z166" s="148"/>
      <c r="AA166" s="148"/>
    </row>
    <row r="167" spans="1:27" ht="45">
      <c r="A167" s="113">
        <f t="shared" si="2"/>
        <v>165</v>
      </c>
      <c r="B167" s="113" t="s">
        <v>843</v>
      </c>
      <c r="C167" s="113">
        <v>2017</v>
      </c>
      <c r="D167" s="113" t="s">
        <v>758</v>
      </c>
      <c r="E167" s="113" t="s">
        <v>759</v>
      </c>
      <c r="F167" s="83"/>
      <c r="G167" s="87" t="s">
        <v>844</v>
      </c>
      <c r="H167" s="174" t="s">
        <v>845</v>
      </c>
      <c r="M167" s="129" t="s">
        <v>44</v>
      </c>
      <c r="N167" s="129"/>
      <c r="Q167" s="147"/>
      <c r="R167" s="148"/>
      <c r="S167" s="148"/>
      <c r="T167" s="148"/>
      <c r="U167" s="148"/>
      <c r="V167" s="148"/>
      <c r="W167" s="148"/>
      <c r="X167" s="148"/>
      <c r="Y167" s="148"/>
      <c r="Z167" s="148"/>
      <c r="AA167" s="148"/>
    </row>
    <row r="168" spans="1:27">
      <c r="A168" s="113">
        <f t="shared" si="2"/>
        <v>166</v>
      </c>
      <c r="B168" s="113" t="s">
        <v>846</v>
      </c>
      <c r="C168" s="113">
        <v>2017</v>
      </c>
      <c r="D168" s="113" t="s">
        <v>758</v>
      </c>
      <c r="E168" s="113" t="s">
        <v>759</v>
      </c>
      <c r="F168" s="83"/>
      <c r="G168" s="87" t="s">
        <v>847</v>
      </c>
      <c r="H168" s="174" t="s">
        <v>848</v>
      </c>
      <c r="M168" s="129" t="s">
        <v>44</v>
      </c>
      <c r="N168" s="129"/>
      <c r="Q168" s="147"/>
      <c r="R168" s="148"/>
      <c r="S168" s="148"/>
      <c r="T168" s="148"/>
      <c r="U168" s="148"/>
      <c r="V168" s="148"/>
      <c r="W168" s="148"/>
      <c r="X168" s="148"/>
      <c r="Y168" s="148"/>
      <c r="Z168" s="148"/>
      <c r="AA168" s="148"/>
    </row>
    <row r="169" spans="1:27">
      <c r="A169" s="113">
        <f t="shared" si="2"/>
        <v>167</v>
      </c>
      <c r="B169" s="113" t="s">
        <v>849</v>
      </c>
      <c r="C169" s="113">
        <v>2017</v>
      </c>
      <c r="D169" s="113" t="s">
        <v>758</v>
      </c>
      <c r="E169" s="113" t="s">
        <v>850</v>
      </c>
      <c r="F169" s="83"/>
      <c r="G169" s="87" t="s">
        <v>851</v>
      </c>
      <c r="H169" s="174" t="s">
        <v>852</v>
      </c>
      <c r="M169" s="129" t="s">
        <v>44</v>
      </c>
      <c r="N169" s="129"/>
      <c r="Q169" s="147"/>
      <c r="R169" s="148"/>
      <c r="S169" s="148"/>
      <c r="T169" s="148"/>
      <c r="U169" s="148"/>
      <c r="V169" s="148"/>
      <c r="W169" s="148"/>
      <c r="X169" s="148"/>
      <c r="Y169" s="148"/>
      <c r="Z169" s="148"/>
      <c r="AA169" s="148"/>
    </row>
    <row r="170" spans="1:27" ht="45">
      <c r="A170" s="113">
        <f t="shared" si="2"/>
        <v>168</v>
      </c>
      <c r="B170" s="113" t="s">
        <v>853</v>
      </c>
      <c r="C170" s="113">
        <v>2017</v>
      </c>
      <c r="D170" s="113" t="s">
        <v>758</v>
      </c>
      <c r="E170" s="113" t="s">
        <v>854</v>
      </c>
      <c r="F170" s="83"/>
      <c r="G170" s="87" t="s">
        <v>855</v>
      </c>
      <c r="H170" s="174" t="s">
        <v>856</v>
      </c>
      <c r="M170" s="129" t="s">
        <v>44</v>
      </c>
      <c r="N170" s="129"/>
      <c r="Q170" s="147"/>
      <c r="R170" s="148"/>
      <c r="S170" s="148"/>
      <c r="T170" s="148"/>
      <c r="U170" s="148"/>
      <c r="V170" s="148"/>
      <c r="W170" s="148"/>
      <c r="X170" s="148"/>
      <c r="Y170" s="148"/>
      <c r="Z170" s="148"/>
      <c r="AA170" s="148"/>
    </row>
    <row r="171" spans="1:27">
      <c r="A171" s="113">
        <f t="shared" si="2"/>
        <v>169</v>
      </c>
      <c r="B171" s="113" t="s">
        <v>857</v>
      </c>
      <c r="C171" s="113">
        <v>2017</v>
      </c>
      <c r="D171" s="113" t="s">
        <v>758</v>
      </c>
      <c r="E171" s="113" t="s">
        <v>759</v>
      </c>
      <c r="F171" s="83"/>
      <c r="G171" s="87" t="s">
        <v>858</v>
      </c>
      <c r="H171" s="174" t="s">
        <v>859</v>
      </c>
      <c r="M171" s="129" t="s">
        <v>44</v>
      </c>
      <c r="N171" s="129"/>
      <c r="Q171" s="147"/>
      <c r="R171" s="148"/>
      <c r="S171" s="148"/>
      <c r="T171" s="148"/>
      <c r="U171" s="148"/>
      <c r="V171" s="148"/>
      <c r="W171" s="148"/>
      <c r="X171" s="148"/>
      <c r="Y171" s="148"/>
      <c r="Z171" s="148"/>
      <c r="AA171" s="148"/>
    </row>
    <row r="172" spans="1:27">
      <c r="A172" s="113">
        <f t="shared" si="2"/>
        <v>170</v>
      </c>
      <c r="B172" s="113" t="s">
        <v>840</v>
      </c>
      <c r="C172" s="113">
        <v>2017</v>
      </c>
      <c r="D172" s="113" t="s">
        <v>758</v>
      </c>
      <c r="E172" s="113" t="s">
        <v>759</v>
      </c>
      <c r="F172" s="83"/>
      <c r="G172" s="87" t="s">
        <v>860</v>
      </c>
      <c r="H172" s="174" t="s">
        <v>861</v>
      </c>
      <c r="M172" s="129" t="s">
        <v>44</v>
      </c>
      <c r="N172" s="129"/>
      <c r="Q172" s="147"/>
      <c r="R172" s="148"/>
      <c r="S172" s="148"/>
      <c r="T172" s="148"/>
      <c r="U172" s="148"/>
      <c r="V172" s="148"/>
      <c r="W172" s="148"/>
      <c r="X172" s="148"/>
      <c r="Y172" s="148"/>
      <c r="Z172" s="148"/>
      <c r="AA172" s="148"/>
    </row>
    <row r="173" spans="1:27" ht="45">
      <c r="A173" s="113">
        <f t="shared" si="2"/>
        <v>171</v>
      </c>
      <c r="B173" s="113" t="s">
        <v>862</v>
      </c>
      <c r="C173" s="113">
        <v>2016</v>
      </c>
      <c r="D173" s="113" t="s">
        <v>758</v>
      </c>
      <c r="E173" s="113" t="s">
        <v>759</v>
      </c>
      <c r="F173" s="83"/>
      <c r="G173" s="87" t="s">
        <v>863</v>
      </c>
      <c r="H173" s="174" t="s">
        <v>864</v>
      </c>
      <c r="M173" s="129" t="s">
        <v>44</v>
      </c>
      <c r="N173" s="129"/>
      <c r="Q173" s="147"/>
      <c r="R173" s="148"/>
      <c r="S173" s="148"/>
      <c r="T173" s="148"/>
      <c r="U173" s="148"/>
      <c r="V173" s="148"/>
      <c r="W173" s="148"/>
      <c r="X173" s="148"/>
      <c r="Y173" s="148"/>
      <c r="Z173" s="148"/>
      <c r="AA173" s="148"/>
    </row>
    <row r="174" spans="1:27" ht="45">
      <c r="A174" s="113">
        <f t="shared" si="2"/>
        <v>172</v>
      </c>
      <c r="B174" s="113" t="s">
        <v>865</v>
      </c>
      <c r="C174" s="113">
        <v>2017</v>
      </c>
      <c r="D174" s="113" t="s">
        <v>758</v>
      </c>
      <c r="E174" s="113" t="s">
        <v>759</v>
      </c>
      <c r="G174" s="87" t="s">
        <v>866</v>
      </c>
      <c r="H174" s="174" t="s">
        <v>266</v>
      </c>
      <c r="M174" s="129" t="s">
        <v>44</v>
      </c>
      <c r="N174" s="129"/>
    </row>
    <row r="175" spans="1:27">
      <c r="A175" s="113">
        <f t="shared" si="2"/>
        <v>173</v>
      </c>
      <c r="B175" s="113" t="s">
        <v>867</v>
      </c>
      <c r="C175" s="113">
        <v>2017</v>
      </c>
      <c r="D175" s="113" t="s">
        <v>758</v>
      </c>
      <c r="E175" s="113" t="s">
        <v>759</v>
      </c>
      <c r="G175" s="87" t="s">
        <v>868</v>
      </c>
      <c r="H175" s="174" t="s">
        <v>869</v>
      </c>
      <c r="M175" s="129" t="s">
        <v>44</v>
      </c>
      <c r="N175" s="129"/>
    </row>
    <row r="176" spans="1:27">
      <c r="A176" s="113">
        <f t="shared" si="2"/>
        <v>174</v>
      </c>
      <c r="B176" s="113" t="s">
        <v>870</v>
      </c>
      <c r="C176" s="113">
        <v>2017</v>
      </c>
      <c r="D176" s="113" t="s">
        <v>758</v>
      </c>
      <c r="E176" s="113" t="s">
        <v>759</v>
      </c>
      <c r="G176" s="87" t="s">
        <v>871</v>
      </c>
      <c r="H176" s="174" t="s">
        <v>872</v>
      </c>
      <c r="M176" s="129" t="s">
        <v>44</v>
      </c>
      <c r="N176" s="129"/>
    </row>
    <row r="177" spans="1:14">
      <c r="A177" s="113">
        <f t="shared" si="2"/>
        <v>175</v>
      </c>
      <c r="B177" s="113" t="s">
        <v>873</v>
      </c>
      <c r="C177" s="113">
        <v>2017</v>
      </c>
      <c r="D177" s="113" t="s">
        <v>758</v>
      </c>
      <c r="E177" s="113" t="s">
        <v>759</v>
      </c>
      <c r="G177" s="87" t="s">
        <v>874</v>
      </c>
      <c r="H177" s="174" t="s">
        <v>875</v>
      </c>
      <c r="M177" s="129" t="s">
        <v>44</v>
      </c>
      <c r="N177" s="129"/>
    </row>
    <row r="178" spans="1:14">
      <c r="A178" s="113">
        <f t="shared" si="2"/>
        <v>176</v>
      </c>
      <c r="B178" s="113" t="s">
        <v>876</v>
      </c>
      <c r="C178" s="113">
        <v>2017</v>
      </c>
      <c r="D178" s="113" t="s">
        <v>758</v>
      </c>
      <c r="E178" s="113" t="s">
        <v>759</v>
      </c>
      <c r="G178" s="87" t="s">
        <v>877</v>
      </c>
      <c r="H178" s="174" t="s">
        <v>878</v>
      </c>
      <c r="M178" s="129" t="s">
        <v>44</v>
      </c>
      <c r="N178" s="129"/>
    </row>
    <row r="179" spans="1:14">
      <c r="A179" s="113">
        <f t="shared" si="2"/>
        <v>177</v>
      </c>
      <c r="B179" s="113" t="s">
        <v>870</v>
      </c>
      <c r="C179" s="113">
        <v>2017</v>
      </c>
      <c r="D179" s="113" t="s">
        <v>758</v>
      </c>
      <c r="E179" s="113" t="s">
        <v>759</v>
      </c>
      <c r="G179" s="87" t="s">
        <v>879</v>
      </c>
      <c r="H179" s="174" t="s">
        <v>880</v>
      </c>
      <c r="M179" s="129" t="s">
        <v>44</v>
      </c>
      <c r="N179" s="129"/>
    </row>
    <row r="180" spans="1:14">
      <c r="A180" s="113">
        <f t="shared" si="2"/>
        <v>178</v>
      </c>
      <c r="B180" s="113" t="s">
        <v>881</v>
      </c>
      <c r="C180" s="113">
        <v>2017</v>
      </c>
      <c r="D180" s="113" t="s">
        <v>758</v>
      </c>
      <c r="E180" s="113" t="s">
        <v>759</v>
      </c>
      <c r="G180" s="87" t="s">
        <v>882</v>
      </c>
      <c r="H180" s="174" t="s">
        <v>883</v>
      </c>
      <c r="M180" s="129" t="s">
        <v>44</v>
      </c>
      <c r="N180" s="129"/>
    </row>
    <row r="181" spans="1:14">
      <c r="A181" s="113">
        <f t="shared" si="2"/>
        <v>179</v>
      </c>
      <c r="B181" s="113" t="s">
        <v>884</v>
      </c>
      <c r="C181" s="113">
        <v>2017</v>
      </c>
      <c r="D181" s="113" t="s">
        <v>758</v>
      </c>
      <c r="E181" s="113" t="s">
        <v>885</v>
      </c>
      <c r="G181" s="87" t="s">
        <v>886</v>
      </c>
      <c r="H181" s="174" t="s">
        <v>887</v>
      </c>
      <c r="M181" s="129" t="s">
        <v>44</v>
      </c>
      <c r="N181" s="129"/>
    </row>
    <row r="182" spans="1:14">
      <c r="A182" s="113">
        <f t="shared" si="2"/>
        <v>180</v>
      </c>
      <c r="B182" s="113" t="s">
        <v>888</v>
      </c>
      <c r="C182" s="113">
        <v>2017</v>
      </c>
      <c r="D182" s="113" t="s">
        <v>758</v>
      </c>
      <c r="E182" s="113" t="s">
        <v>889</v>
      </c>
      <c r="G182" s="87" t="s">
        <v>890</v>
      </c>
      <c r="H182" s="174" t="s">
        <v>891</v>
      </c>
      <c r="M182" s="129" t="s">
        <v>44</v>
      </c>
      <c r="N182" s="129"/>
    </row>
    <row r="183" spans="1:14">
      <c r="A183" s="113">
        <f t="shared" si="2"/>
        <v>181</v>
      </c>
      <c r="B183" s="113" t="s">
        <v>892</v>
      </c>
      <c r="C183" s="113">
        <v>2017</v>
      </c>
      <c r="D183" s="113" t="s">
        <v>758</v>
      </c>
      <c r="E183" s="113" t="s">
        <v>893</v>
      </c>
      <c r="G183" s="87" t="s">
        <v>894</v>
      </c>
      <c r="H183" s="174" t="s">
        <v>895</v>
      </c>
      <c r="M183" s="129" t="s">
        <v>44</v>
      </c>
      <c r="N183" s="129"/>
    </row>
    <row r="184" spans="1:14" ht="45">
      <c r="A184" s="113">
        <f t="shared" si="2"/>
        <v>182</v>
      </c>
      <c r="B184" s="113" t="s">
        <v>896</v>
      </c>
      <c r="C184" s="113">
        <v>2017</v>
      </c>
      <c r="D184" s="113" t="s">
        <v>758</v>
      </c>
      <c r="E184" s="113" t="s">
        <v>759</v>
      </c>
      <c r="G184" s="87" t="s">
        <v>897</v>
      </c>
      <c r="H184" s="174" t="s">
        <v>898</v>
      </c>
      <c r="M184" s="129" t="s">
        <v>44</v>
      </c>
      <c r="N184" s="129"/>
    </row>
    <row r="185" spans="1:14">
      <c r="A185" s="113">
        <f t="shared" si="2"/>
        <v>183</v>
      </c>
      <c r="B185" s="113" t="s">
        <v>899</v>
      </c>
      <c r="C185" s="113">
        <v>2017</v>
      </c>
      <c r="D185" s="113" t="s">
        <v>758</v>
      </c>
      <c r="E185" s="113" t="s">
        <v>900</v>
      </c>
      <c r="G185" s="87" t="s">
        <v>901</v>
      </c>
      <c r="H185" s="174" t="s">
        <v>902</v>
      </c>
      <c r="M185" s="129" t="s">
        <v>44</v>
      </c>
      <c r="N185" s="129"/>
    </row>
    <row r="186" spans="1:14">
      <c r="A186" s="113">
        <f t="shared" si="2"/>
        <v>184</v>
      </c>
      <c r="B186" s="113" t="s">
        <v>903</v>
      </c>
      <c r="C186" s="113">
        <v>2017</v>
      </c>
      <c r="D186" s="113" t="s">
        <v>758</v>
      </c>
      <c r="E186" s="113" t="s">
        <v>759</v>
      </c>
      <c r="G186" s="87" t="s">
        <v>904</v>
      </c>
      <c r="H186" s="174" t="s">
        <v>905</v>
      </c>
      <c r="M186" s="129" t="s">
        <v>44</v>
      </c>
      <c r="N186" s="129"/>
    </row>
    <row r="187" spans="1:14">
      <c r="A187" s="113">
        <f t="shared" si="2"/>
        <v>185</v>
      </c>
      <c r="B187" s="113" t="s">
        <v>906</v>
      </c>
      <c r="C187" s="113">
        <v>2017</v>
      </c>
      <c r="D187" s="113" t="s">
        <v>758</v>
      </c>
      <c r="E187" s="113" t="s">
        <v>893</v>
      </c>
      <c r="G187" s="87" t="s">
        <v>907</v>
      </c>
      <c r="H187" s="174" t="s">
        <v>908</v>
      </c>
      <c r="M187" s="129" t="s">
        <v>44</v>
      </c>
      <c r="N187" s="129"/>
    </row>
    <row r="188" spans="1:14">
      <c r="A188" s="113">
        <f t="shared" si="2"/>
        <v>186</v>
      </c>
      <c r="B188" s="113" t="s">
        <v>909</v>
      </c>
      <c r="C188" s="113">
        <v>2017</v>
      </c>
      <c r="D188" s="113" t="s">
        <v>758</v>
      </c>
      <c r="E188" s="113" t="s">
        <v>910</v>
      </c>
      <c r="G188" s="87" t="s">
        <v>911</v>
      </c>
      <c r="H188" s="174" t="s">
        <v>912</v>
      </c>
      <c r="I188" s="124" t="s">
        <v>913</v>
      </c>
      <c r="J188" s="124" t="s">
        <v>914</v>
      </c>
      <c r="M188" s="129" t="s">
        <v>44</v>
      </c>
      <c r="N188" s="129"/>
    </row>
    <row r="189" spans="1:14">
      <c r="A189" s="113">
        <f t="shared" si="2"/>
        <v>187</v>
      </c>
      <c r="B189" s="113" t="s">
        <v>915</v>
      </c>
      <c r="C189" s="113">
        <v>2017</v>
      </c>
      <c r="D189" s="113" t="s">
        <v>758</v>
      </c>
      <c r="E189" s="113" t="s">
        <v>759</v>
      </c>
      <c r="G189" s="87" t="s">
        <v>916</v>
      </c>
      <c r="H189" s="174" t="s">
        <v>917</v>
      </c>
      <c r="M189" s="129" t="s">
        <v>44</v>
      </c>
      <c r="N189" s="129"/>
    </row>
    <row r="190" spans="1:14" ht="45">
      <c r="A190" s="113">
        <f t="shared" si="2"/>
        <v>188</v>
      </c>
      <c r="B190" s="113" t="s">
        <v>918</v>
      </c>
      <c r="C190" s="113">
        <v>2017</v>
      </c>
      <c r="D190" s="113" t="s">
        <v>758</v>
      </c>
      <c r="E190" s="113" t="s">
        <v>919</v>
      </c>
      <c r="G190" s="87" t="s">
        <v>920</v>
      </c>
      <c r="H190" s="174" t="s">
        <v>921</v>
      </c>
      <c r="M190" s="129" t="s">
        <v>44</v>
      </c>
      <c r="N190" s="129"/>
    </row>
    <row r="191" spans="1:14" ht="45">
      <c r="A191" s="113">
        <f t="shared" si="2"/>
        <v>189</v>
      </c>
      <c r="B191" s="113" t="s">
        <v>922</v>
      </c>
      <c r="C191" s="113">
        <v>2016</v>
      </c>
      <c r="D191" s="113" t="s">
        <v>758</v>
      </c>
      <c r="E191" s="113" t="s">
        <v>759</v>
      </c>
      <c r="G191" s="87" t="s">
        <v>923</v>
      </c>
      <c r="H191" s="174" t="s">
        <v>924</v>
      </c>
      <c r="M191" s="129" t="s">
        <v>44</v>
      </c>
      <c r="N191" s="129"/>
    </row>
    <row r="192" spans="1:14" ht="45">
      <c r="A192" s="113">
        <f t="shared" si="2"/>
        <v>190</v>
      </c>
      <c r="B192" s="113" t="s">
        <v>925</v>
      </c>
      <c r="C192" s="113">
        <v>2017</v>
      </c>
      <c r="D192" s="113" t="s">
        <v>758</v>
      </c>
      <c r="E192" s="113" t="s">
        <v>787</v>
      </c>
      <c r="G192" s="87" t="s">
        <v>926</v>
      </c>
      <c r="H192" s="174" t="s">
        <v>927</v>
      </c>
      <c r="M192" s="129" t="s">
        <v>44</v>
      </c>
      <c r="N192" s="129"/>
    </row>
    <row r="193" spans="1:14">
      <c r="A193" s="113">
        <f t="shared" si="2"/>
        <v>191</v>
      </c>
      <c r="B193" s="113" t="s">
        <v>928</v>
      </c>
      <c r="C193" s="113">
        <v>2016</v>
      </c>
      <c r="D193" s="113" t="s">
        <v>758</v>
      </c>
      <c r="E193" s="113" t="s">
        <v>759</v>
      </c>
      <c r="G193" s="87" t="s">
        <v>929</v>
      </c>
      <c r="H193" s="174" t="s">
        <v>930</v>
      </c>
      <c r="M193" s="129" t="s">
        <v>44</v>
      </c>
      <c r="N193" s="129"/>
    </row>
    <row r="194" spans="1:14">
      <c r="A194" s="113">
        <f t="shared" si="2"/>
        <v>192</v>
      </c>
      <c r="B194" s="113" t="s">
        <v>931</v>
      </c>
      <c r="C194" s="113">
        <v>2016</v>
      </c>
      <c r="D194" s="113" t="s">
        <v>758</v>
      </c>
      <c r="E194" s="113" t="s">
        <v>759</v>
      </c>
      <c r="G194" s="87" t="s">
        <v>932</v>
      </c>
      <c r="H194" s="174" t="s">
        <v>933</v>
      </c>
      <c r="M194" s="129" t="s">
        <v>44</v>
      </c>
      <c r="N194" s="129"/>
    </row>
    <row r="195" spans="1:14">
      <c r="A195" s="113">
        <f t="shared" si="2"/>
        <v>193</v>
      </c>
      <c r="B195" s="113" t="s">
        <v>934</v>
      </c>
      <c r="C195" s="113">
        <v>2016</v>
      </c>
      <c r="D195" s="113" t="s">
        <v>758</v>
      </c>
      <c r="E195" s="113" t="s">
        <v>910</v>
      </c>
      <c r="G195" s="87" t="s">
        <v>935</v>
      </c>
      <c r="H195" s="174" t="s">
        <v>936</v>
      </c>
      <c r="M195" s="129" t="s">
        <v>44</v>
      </c>
      <c r="N195" s="129"/>
    </row>
    <row r="196" spans="1:14" ht="45">
      <c r="A196" s="113">
        <f t="shared" si="2"/>
        <v>194</v>
      </c>
      <c r="B196" s="113" t="s">
        <v>937</v>
      </c>
      <c r="C196" s="113">
        <v>2016</v>
      </c>
      <c r="D196" s="113" t="s">
        <v>758</v>
      </c>
      <c r="E196" s="113" t="s">
        <v>759</v>
      </c>
      <c r="G196" s="87" t="s">
        <v>938</v>
      </c>
      <c r="H196" s="174" t="s">
        <v>939</v>
      </c>
      <c r="M196" s="129" t="s">
        <v>44</v>
      </c>
      <c r="N196" s="129"/>
    </row>
    <row r="197" spans="1:14">
      <c r="A197" s="113">
        <f t="shared" ref="A197:A260" si="3">1+A196</f>
        <v>195</v>
      </c>
      <c r="B197" s="113" t="s">
        <v>940</v>
      </c>
      <c r="C197" s="113">
        <v>2016</v>
      </c>
      <c r="D197" s="113" t="s">
        <v>758</v>
      </c>
      <c r="E197" s="113" t="s">
        <v>759</v>
      </c>
      <c r="G197" s="87" t="s">
        <v>941</v>
      </c>
      <c r="H197" s="174" t="s">
        <v>942</v>
      </c>
      <c r="M197" s="129" t="s">
        <v>44</v>
      </c>
      <c r="N197" s="129"/>
    </row>
    <row r="198" spans="1:14" ht="45">
      <c r="A198" s="113">
        <f t="shared" si="3"/>
        <v>196</v>
      </c>
      <c r="B198" s="113" t="s">
        <v>943</v>
      </c>
      <c r="C198" s="113">
        <v>2016</v>
      </c>
      <c r="D198" s="113" t="s">
        <v>758</v>
      </c>
      <c r="E198" s="113" t="s">
        <v>759</v>
      </c>
      <c r="G198" s="87" t="s">
        <v>944</v>
      </c>
      <c r="H198" s="174" t="s">
        <v>945</v>
      </c>
      <c r="M198" s="129" t="s">
        <v>44</v>
      </c>
      <c r="N198" s="129"/>
    </row>
    <row r="199" spans="1:14" ht="45">
      <c r="A199" s="113">
        <f t="shared" si="3"/>
        <v>197</v>
      </c>
      <c r="B199" s="113" t="s">
        <v>946</v>
      </c>
      <c r="C199" s="113">
        <v>2016</v>
      </c>
      <c r="D199" s="113" t="s">
        <v>758</v>
      </c>
      <c r="E199" s="113" t="s">
        <v>910</v>
      </c>
      <c r="F199" s="83" t="s">
        <v>947</v>
      </c>
      <c r="G199" s="87" t="s">
        <v>948</v>
      </c>
      <c r="H199" s="174" t="s">
        <v>949</v>
      </c>
      <c r="M199" s="129" t="s">
        <v>44</v>
      </c>
      <c r="N199" s="129"/>
    </row>
    <row r="200" spans="1:14">
      <c r="A200" s="113">
        <f t="shared" si="3"/>
        <v>198</v>
      </c>
      <c r="B200" s="113" t="s">
        <v>950</v>
      </c>
      <c r="C200" s="113">
        <v>2016</v>
      </c>
      <c r="D200" s="113" t="s">
        <v>758</v>
      </c>
      <c r="E200" s="113" t="s">
        <v>900</v>
      </c>
      <c r="F200" s="83" t="s">
        <v>951</v>
      </c>
      <c r="G200" s="87" t="s">
        <v>952</v>
      </c>
      <c r="M200" s="129" t="s">
        <v>44</v>
      </c>
      <c r="N200" s="129"/>
    </row>
    <row r="201" spans="1:14">
      <c r="A201" s="113">
        <f t="shared" si="3"/>
        <v>199</v>
      </c>
      <c r="B201" s="113" t="s">
        <v>953</v>
      </c>
      <c r="C201" s="113">
        <v>2016</v>
      </c>
      <c r="D201" s="113" t="s">
        <v>758</v>
      </c>
      <c r="E201" s="113" t="s">
        <v>954</v>
      </c>
      <c r="G201" s="87" t="s">
        <v>955</v>
      </c>
      <c r="M201" s="129" t="s">
        <v>44</v>
      </c>
      <c r="N201" s="129"/>
    </row>
    <row r="202" spans="1:14">
      <c r="A202" s="113">
        <f t="shared" si="3"/>
        <v>200</v>
      </c>
      <c r="B202" s="113" t="s">
        <v>956</v>
      </c>
      <c r="C202" s="113">
        <v>2017</v>
      </c>
      <c r="D202" s="113" t="s">
        <v>758</v>
      </c>
      <c r="E202" s="113" t="s">
        <v>954</v>
      </c>
      <c r="F202" s="83" t="s">
        <v>957</v>
      </c>
      <c r="G202" s="87" t="s">
        <v>958</v>
      </c>
      <c r="H202" s="174" t="s">
        <v>959</v>
      </c>
      <c r="M202" s="129" t="s">
        <v>44</v>
      </c>
      <c r="N202" s="129"/>
    </row>
    <row r="203" spans="1:14">
      <c r="A203" s="113">
        <f t="shared" si="3"/>
        <v>201</v>
      </c>
      <c r="B203" s="113" t="s">
        <v>960</v>
      </c>
      <c r="C203" s="113">
        <v>2016</v>
      </c>
      <c r="D203" s="113" t="s">
        <v>758</v>
      </c>
      <c r="E203" s="113" t="s">
        <v>787</v>
      </c>
      <c r="F203" s="83" t="s">
        <v>961</v>
      </c>
      <c r="G203" s="87" t="s">
        <v>962</v>
      </c>
      <c r="H203" s="174" t="s">
        <v>963</v>
      </c>
      <c r="M203" s="129" t="s">
        <v>44</v>
      </c>
      <c r="N203" s="129"/>
    </row>
    <row r="204" spans="1:14">
      <c r="A204" s="113">
        <f t="shared" si="3"/>
        <v>202</v>
      </c>
      <c r="B204" s="113" t="s">
        <v>964</v>
      </c>
      <c r="C204" s="113">
        <v>2016</v>
      </c>
      <c r="D204" s="113" t="s">
        <v>758</v>
      </c>
      <c r="E204" s="113" t="s">
        <v>759</v>
      </c>
      <c r="F204" s="83" t="s">
        <v>965</v>
      </c>
      <c r="G204" s="87" t="s">
        <v>966</v>
      </c>
      <c r="H204" s="174" t="s">
        <v>317</v>
      </c>
      <c r="M204" s="129" t="s">
        <v>44</v>
      </c>
      <c r="N204" s="129"/>
    </row>
    <row r="205" spans="1:14">
      <c r="A205" s="113">
        <f t="shared" si="3"/>
        <v>203</v>
      </c>
      <c r="B205" s="113" t="s">
        <v>967</v>
      </c>
      <c r="C205" s="113">
        <v>2016</v>
      </c>
      <c r="D205" s="113" t="s">
        <v>758</v>
      </c>
      <c r="E205" s="113" t="s">
        <v>759</v>
      </c>
      <c r="F205" s="83" t="s">
        <v>968</v>
      </c>
      <c r="G205" s="87" t="s">
        <v>969</v>
      </c>
      <c r="H205" s="174" t="s">
        <v>970</v>
      </c>
      <c r="M205" s="129" t="s">
        <v>44</v>
      </c>
      <c r="N205" s="129"/>
    </row>
    <row r="206" spans="1:14">
      <c r="A206" s="113">
        <f t="shared" si="3"/>
        <v>204</v>
      </c>
      <c r="B206" s="113" t="s">
        <v>971</v>
      </c>
      <c r="C206" s="113">
        <v>2016</v>
      </c>
      <c r="D206" s="113" t="s">
        <v>758</v>
      </c>
      <c r="E206" s="113" t="s">
        <v>972</v>
      </c>
      <c r="F206" s="83" t="s">
        <v>973</v>
      </c>
      <c r="G206" s="87" t="s">
        <v>974</v>
      </c>
      <c r="H206" s="174" t="s">
        <v>352</v>
      </c>
      <c r="I206" s="124" t="s">
        <v>975</v>
      </c>
      <c r="J206" s="124" t="s">
        <v>976</v>
      </c>
      <c r="M206" s="129" t="s">
        <v>44</v>
      </c>
      <c r="N206" s="129"/>
    </row>
    <row r="207" spans="1:14">
      <c r="A207" s="113">
        <f t="shared" si="3"/>
        <v>205</v>
      </c>
      <c r="B207" s="113" t="s">
        <v>977</v>
      </c>
      <c r="C207" s="113">
        <v>2016</v>
      </c>
      <c r="D207" s="113" t="s">
        <v>758</v>
      </c>
      <c r="E207" s="113" t="s">
        <v>759</v>
      </c>
      <c r="F207" s="83" t="s">
        <v>978</v>
      </c>
      <c r="G207" s="87" t="s">
        <v>979</v>
      </c>
      <c r="H207" s="174" t="s">
        <v>980</v>
      </c>
      <c r="I207" s="124" t="s">
        <v>981</v>
      </c>
      <c r="J207" s="124" t="s">
        <v>982</v>
      </c>
      <c r="M207" s="129" t="s">
        <v>44</v>
      </c>
      <c r="N207" s="129"/>
    </row>
    <row r="208" spans="1:14" ht="45">
      <c r="A208" s="113">
        <f t="shared" si="3"/>
        <v>206</v>
      </c>
      <c r="B208" s="113" t="s">
        <v>983</v>
      </c>
      <c r="C208" s="113">
        <v>2016</v>
      </c>
      <c r="D208" s="113" t="s">
        <v>758</v>
      </c>
      <c r="E208" s="113" t="s">
        <v>984</v>
      </c>
      <c r="F208" s="92" t="s">
        <v>985</v>
      </c>
      <c r="G208" s="87" t="s">
        <v>986</v>
      </c>
      <c r="H208" s="174" t="s">
        <v>520</v>
      </c>
      <c r="I208" s="124" t="s">
        <v>987</v>
      </c>
      <c r="J208" s="124" t="s">
        <v>988</v>
      </c>
      <c r="M208" s="129" t="s">
        <v>44</v>
      </c>
      <c r="N208" s="129"/>
    </row>
    <row r="209" spans="1:14">
      <c r="A209" s="113">
        <f t="shared" si="3"/>
        <v>207</v>
      </c>
      <c r="B209" s="113" t="s">
        <v>870</v>
      </c>
      <c r="C209" s="113">
        <v>2017</v>
      </c>
      <c r="D209" s="113" t="s">
        <v>758</v>
      </c>
      <c r="E209" s="113" t="s">
        <v>759</v>
      </c>
      <c r="F209" s="92" t="s">
        <v>989</v>
      </c>
      <c r="G209" s="87" t="s">
        <v>990</v>
      </c>
      <c r="H209" s="174" t="s">
        <v>880</v>
      </c>
      <c r="M209" s="129" t="s">
        <v>44</v>
      </c>
      <c r="N209" s="129"/>
    </row>
    <row r="210" spans="1:14">
      <c r="A210" s="113">
        <f t="shared" si="3"/>
        <v>208</v>
      </c>
      <c r="B210" s="113" t="s">
        <v>991</v>
      </c>
      <c r="C210" s="113">
        <v>2016</v>
      </c>
      <c r="D210" s="113" t="s">
        <v>758</v>
      </c>
      <c r="E210" s="113" t="s">
        <v>759</v>
      </c>
      <c r="F210" s="83" t="s">
        <v>992</v>
      </c>
      <c r="G210" s="87" t="s">
        <v>990</v>
      </c>
      <c r="H210" s="174" t="s">
        <v>993</v>
      </c>
      <c r="M210" s="129" t="s">
        <v>44</v>
      </c>
      <c r="N210" s="129"/>
    </row>
    <row r="211" spans="1:14">
      <c r="A211" s="113">
        <f t="shared" si="3"/>
        <v>209</v>
      </c>
      <c r="B211" s="113" t="s">
        <v>994</v>
      </c>
      <c r="C211" s="113">
        <v>2016</v>
      </c>
      <c r="D211" s="113" t="s">
        <v>758</v>
      </c>
      <c r="E211" s="113" t="s">
        <v>827</v>
      </c>
      <c r="F211" s="83" t="s">
        <v>995</v>
      </c>
      <c r="G211" s="87" t="s">
        <v>996</v>
      </c>
      <c r="H211" s="174" t="s">
        <v>997</v>
      </c>
      <c r="M211" s="129" t="s">
        <v>44</v>
      </c>
      <c r="N211" s="129"/>
    </row>
    <row r="212" spans="1:14" ht="45">
      <c r="A212" s="113">
        <f t="shared" si="3"/>
        <v>210</v>
      </c>
      <c r="B212" s="113" t="s">
        <v>998</v>
      </c>
      <c r="C212" s="113">
        <v>2016</v>
      </c>
      <c r="D212" s="113" t="s">
        <v>758</v>
      </c>
      <c r="E212" s="113" t="s">
        <v>999</v>
      </c>
      <c r="F212" s="83" t="s">
        <v>1000</v>
      </c>
      <c r="G212" s="87" t="s">
        <v>1001</v>
      </c>
      <c r="H212" s="174" t="s">
        <v>1002</v>
      </c>
      <c r="M212" s="129" t="s">
        <v>44</v>
      </c>
      <c r="N212" s="129"/>
    </row>
    <row r="213" spans="1:14" ht="45">
      <c r="A213" s="113">
        <f t="shared" si="3"/>
        <v>211</v>
      </c>
      <c r="B213" s="113" t="s">
        <v>1003</v>
      </c>
      <c r="C213" s="113">
        <v>2016</v>
      </c>
      <c r="D213" s="113" t="s">
        <v>758</v>
      </c>
      <c r="E213" s="113" t="s">
        <v>759</v>
      </c>
      <c r="F213" s="83" t="s">
        <v>1004</v>
      </c>
      <c r="G213" s="87" t="s">
        <v>1005</v>
      </c>
      <c r="H213" s="174" t="s">
        <v>1006</v>
      </c>
      <c r="M213" s="129" t="s">
        <v>44</v>
      </c>
      <c r="N213" s="129"/>
    </row>
    <row r="214" spans="1:14" ht="45">
      <c r="A214" s="113">
        <f t="shared" si="3"/>
        <v>212</v>
      </c>
      <c r="B214" s="113" t="s">
        <v>1007</v>
      </c>
      <c r="C214" s="113">
        <v>2016</v>
      </c>
      <c r="D214" s="113" t="s">
        <v>758</v>
      </c>
      <c r="E214" s="113" t="s">
        <v>759</v>
      </c>
      <c r="F214" s="83" t="s">
        <v>1008</v>
      </c>
      <c r="G214" s="87" t="s">
        <v>1009</v>
      </c>
      <c r="H214" s="174" t="s">
        <v>1010</v>
      </c>
      <c r="M214" s="129" t="s">
        <v>44</v>
      </c>
      <c r="N214" s="129"/>
    </row>
    <row r="215" spans="1:14">
      <c r="A215" s="113">
        <f t="shared" si="3"/>
        <v>213</v>
      </c>
      <c r="B215" s="113" t="s">
        <v>1011</v>
      </c>
      <c r="C215" s="113">
        <v>2016</v>
      </c>
      <c r="D215" s="113" t="s">
        <v>758</v>
      </c>
      <c r="E215" s="113" t="s">
        <v>759</v>
      </c>
      <c r="F215" s="83" t="s">
        <v>1012</v>
      </c>
      <c r="G215" s="87" t="s">
        <v>1013</v>
      </c>
      <c r="H215" s="174" t="s">
        <v>1014</v>
      </c>
      <c r="M215" s="129" t="s">
        <v>44</v>
      </c>
      <c r="N215" s="129"/>
    </row>
    <row r="216" spans="1:14">
      <c r="A216" s="113">
        <f t="shared" si="3"/>
        <v>214</v>
      </c>
      <c r="B216" s="113" t="s">
        <v>1015</v>
      </c>
      <c r="C216" s="113">
        <v>2016</v>
      </c>
      <c r="D216" s="113" t="s">
        <v>758</v>
      </c>
      <c r="E216" s="113" t="s">
        <v>910</v>
      </c>
      <c r="F216" s="83" t="s">
        <v>1016</v>
      </c>
      <c r="G216" s="87" t="s">
        <v>1017</v>
      </c>
      <c r="H216" s="174" t="s">
        <v>1018</v>
      </c>
      <c r="M216" s="129" t="s">
        <v>44</v>
      </c>
      <c r="N216" s="129"/>
    </row>
    <row r="217" spans="1:14">
      <c r="A217" s="113">
        <f t="shared" si="3"/>
        <v>215</v>
      </c>
      <c r="B217" s="113" t="s">
        <v>1019</v>
      </c>
      <c r="C217" s="113">
        <v>2016</v>
      </c>
      <c r="D217" s="113" t="s">
        <v>758</v>
      </c>
      <c r="E217" s="113" t="s">
        <v>759</v>
      </c>
      <c r="F217" s="92" t="s">
        <v>1020</v>
      </c>
      <c r="G217" s="87" t="s">
        <v>1021</v>
      </c>
      <c r="H217" s="174" t="s">
        <v>1022</v>
      </c>
      <c r="M217" s="129" t="s">
        <v>44</v>
      </c>
      <c r="N217" s="129"/>
    </row>
    <row r="218" spans="1:14">
      <c r="A218" s="113">
        <f t="shared" si="3"/>
        <v>216</v>
      </c>
      <c r="B218" s="113" t="s">
        <v>1023</v>
      </c>
      <c r="C218" s="113">
        <v>2016</v>
      </c>
      <c r="D218" s="113" t="s">
        <v>758</v>
      </c>
      <c r="E218" s="113" t="s">
        <v>889</v>
      </c>
      <c r="F218" s="83" t="s">
        <v>1024</v>
      </c>
      <c r="G218" s="87" t="s">
        <v>1025</v>
      </c>
      <c r="H218" s="174" t="s">
        <v>756</v>
      </c>
      <c r="M218" s="129" t="s">
        <v>44</v>
      </c>
      <c r="N218" s="129"/>
    </row>
    <row r="219" spans="1:14">
      <c r="A219" s="113">
        <f t="shared" si="3"/>
        <v>217</v>
      </c>
      <c r="B219" s="113" t="s">
        <v>1026</v>
      </c>
      <c r="C219" s="113">
        <v>2016</v>
      </c>
      <c r="D219" s="113" t="s">
        <v>758</v>
      </c>
      <c r="E219" s="113" t="s">
        <v>759</v>
      </c>
      <c r="F219" s="92" t="s">
        <v>1027</v>
      </c>
      <c r="G219" s="86" t="s">
        <v>1028</v>
      </c>
      <c r="H219" s="174" t="s">
        <v>442</v>
      </c>
      <c r="M219" s="129" t="s">
        <v>44</v>
      </c>
      <c r="N219" s="129"/>
    </row>
    <row r="220" spans="1:14">
      <c r="A220" s="113">
        <f t="shared" si="3"/>
        <v>218</v>
      </c>
      <c r="B220" s="113" t="s">
        <v>1029</v>
      </c>
      <c r="C220" s="113">
        <v>2016</v>
      </c>
      <c r="D220" s="113" t="s">
        <v>758</v>
      </c>
      <c r="E220" s="113" t="s">
        <v>759</v>
      </c>
      <c r="F220" s="92" t="s">
        <v>1030</v>
      </c>
      <c r="G220" s="86" t="s">
        <v>1031</v>
      </c>
      <c r="H220" s="174" t="s">
        <v>1032</v>
      </c>
      <c r="M220" s="129" t="s">
        <v>44</v>
      </c>
      <c r="N220" s="129"/>
    </row>
    <row r="221" spans="1:14">
      <c r="A221" s="113">
        <f t="shared" si="3"/>
        <v>219</v>
      </c>
      <c r="B221" s="113" t="s">
        <v>1033</v>
      </c>
      <c r="C221" s="113">
        <v>2016</v>
      </c>
      <c r="D221" s="113" t="s">
        <v>758</v>
      </c>
      <c r="E221" s="113" t="s">
        <v>759</v>
      </c>
      <c r="F221" s="83" t="s">
        <v>1034</v>
      </c>
      <c r="G221" s="86" t="s">
        <v>1035</v>
      </c>
      <c r="H221" s="174" t="s">
        <v>1036</v>
      </c>
      <c r="I221" s="124" t="s">
        <v>1037</v>
      </c>
      <c r="J221" s="124" t="s">
        <v>1038</v>
      </c>
      <c r="M221" s="129" t="s">
        <v>44</v>
      </c>
      <c r="N221" s="129"/>
    </row>
    <row r="222" spans="1:14">
      <c r="A222" s="113">
        <f t="shared" si="3"/>
        <v>220</v>
      </c>
      <c r="B222" s="113" t="s">
        <v>1039</v>
      </c>
      <c r="C222" s="113">
        <v>2016</v>
      </c>
      <c r="D222" s="113" t="s">
        <v>758</v>
      </c>
      <c r="E222" s="113" t="s">
        <v>759</v>
      </c>
      <c r="F222" s="83" t="s">
        <v>1040</v>
      </c>
      <c r="G222" s="86" t="s">
        <v>1041</v>
      </c>
      <c r="H222" s="174" t="s">
        <v>1042</v>
      </c>
      <c r="M222" s="129" t="s">
        <v>44</v>
      </c>
      <c r="N222" s="129"/>
    </row>
    <row r="223" spans="1:14">
      <c r="A223" s="113">
        <f t="shared" si="3"/>
        <v>221</v>
      </c>
      <c r="B223" s="113" t="s">
        <v>1043</v>
      </c>
      <c r="C223" s="113">
        <v>2016</v>
      </c>
      <c r="D223" s="113" t="s">
        <v>758</v>
      </c>
      <c r="E223" s="113" t="s">
        <v>759</v>
      </c>
      <c r="F223" s="92" t="s">
        <v>1044</v>
      </c>
      <c r="G223" s="86" t="s">
        <v>1045</v>
      </c>
      <c r="H223" s="174" t="s">
        <v>174</v>
      </c>
      <c r="I223" s="124" t="s">
        <v>1046</v>
      </c>
      <c r="J223" s="124" t="s">
        <v>1047</v>
      </c>
      <c r="M223" s="129" t="s">
        <v>44</v>
      </c>
      <c r="N223" s="129"/>
    </row>
    <row r="224" spans="1:14">
      <c r="A224" s="113">
        <f t="shared" si="3"/>
        <v>222</v>
      </c>
      <c r="B224" s="113" t="s">
        <v>1048</v>
      </c>
      <c r="C224" s="113">
        <v>2015</v>
      </c>
      <c r="D224" s="113" t="s">
        <v>758</v>
      </c>
      <c r="E224" s="113" t="s">
        <v>759</v>
      </c>
      <c r="F224" s="83" t="s">
        <v>1049</v>
      </c>
      <c r="G224" s="93" t="s">
        <v>1050</v>
      </c>
      <c r="H224" s="174" t="s">
        <v>1051</v>
      </c>
      <c r="I224" s="124" t="s">
        <v>1052</v>
      </c>
      <c r="J224" s="124" t="s">
        <v>1053</v>
      </c>
      <c r="M224" s="129" t="s">
        <v>44</v>
      </c>
      <c r="N224" s="129"/>
    </row>
    <row r="225" spans="1:14">
      <c r="A225" s="113">
        <f t="shared" si="3"/>
        <v>223</v>
      </c>
      <c r="B225" s="113" t="s">
        <v>1054</v>
      </c>
      <c r="C225" s="113">
        <v>2016</v>
      </c>
      <c r="D225" s="113" t="s">
        <v>758</v>
      </c>
      <c r="E225" s="113" t="s">
        <v>759</v>
      </c>
      <c r="F225" s="92" t="s">
        <v>1055</v>
      </c>
      <c r="G225" s="86" t="s">
        <v>1056</v>
      </c>
      <c r="H225" s="174" t="s">
        <v>1057</v>
      </c>
      <c r="I225" s="124" t="s">
        <v>1047</v>
      </c>
      <c r="J225" s="124" t="s">
        <v>1058</v>
      </c>
      <c r="M225" s="129" t="s">
        <v>44</v>
      </c>
      <c r="N225" s="129"/>
    </row>
    <row r="226" spans="1:14">
      <c r="A226" s="113">
        <f t="shared" si="3"/>
        <v>224</v>
      </c>
      <c r="B226" s="113" t="s">
        <v>1059</v>
      </c>
      <c r="C226" s="113">
        <v>2016</v>
      </c>
      <c r="D226" s="113" t="s">
        <v>758</v>
      </c>
      <c r="E226" s="113" t="s">
        <v>759</v>
      </c>
      <c r="F226" s="83" t="s">
        <v>1060</v>
      </c>
      <c r="G226" s="86" t="s">
        <v>1061</v>
      </c>
      <c r="H226" s="174" t="s">
        <v>39</v>
      </c>
      <c r="M226" s="129" t="s">
        <v>44</v>
      </c>
      <c r="N226" s="129"/>
    </row>
    <row r="227" spans="1:14">
      <c r="A227" s="113">
        <f t="shared" si="3"/>
        <v>225</v>
      </c>
      <c r="B227" s="113" t="s">
        <v>1062</v>
      </c>
      <c r="C227" s="113">
        <v>2016</v>
      </c>
      <c r="D227" s="113" t="s">
        <v>758</v>
      </c>
      <c r="E227" s="113" t="s">
        <v>759</v>
      </c>
      <c r="F227" s="83" t="s">
        <v>1063</v>
      </c>
      <c r="H227" s="174" t="s">
        <v>1064</v>
      </c>
      <c r="M227" s="129" t="s">
        <v>44</v>
      </c>
      <c r="N227" s="129"/>
    </row>
    <row r="228" spans="1:14">
      <c r="A228" s="113">
        <f t="shared" si="3"/>
        <v>226</v>
      </c>
      <c r="B228" s="113" t="s">
        <v>1065</v>
      </c>
      <c r="C228" s="113">
        <v>2016</v>
      </c>
      <c r="D228" s="113" t="s">
        <v>758</v>
      </c>
      <c r="E228" s="113" t="s">
        <v>759</v>
      </c>
      <c r="F228" s="83" t="s">
        <v>1066</v>
      </c>
      <c r="H228" s="174" t="s">
        <v>1067</v>
      </c>
      <c r="M228" s="129" t="s">
        <v>44</v>
      </c>
      <c r="N228" s="129"/>
    </row>
    <row r="229" spans="1:14">
      <c r="A229" s="113">
        <f t="shared" si="3"/>
        <v>227</v>
      </c>
      <c r="B229" s="113" t="s">
        <v>1068</v>
      </c>
      <c r="C229" s="113">
        <v>2016</v>
      </c>
      <c r="D229" s="113" t="s">
        <v>758</v>
      </c>
      <c r="E229" s="113" t="s">
        <v>759</v>
      </c>
      <c r="F229" s="92" t="s">
        <v>1069</v>
      </c>
      <c r="H229" s="176" t="s">
        <v>864</v>
      </c>
      <c r="M229" s="129" t="s">
        <v>44</v>
      </c>
      <c r="N229" s="129"/>
    </row>
    <row r="230" spans="1:14">
      <c r="A230" s="113">
        <f t="shared" si="3"/>
        <v>228</v>
      </c>
      <c r="B230" s="113" t="s">
        <v>1070</v>
      </c>
      <c r="C230" s="113">
        <v>2016</v>
      </c>
      <c r="D230" s="113" t="s">
        <v>758</v>
      </c>
      <c r="E230" s="113" t="s">
        <v>759</v>
      </c>
      <c r="F230" s="83" t="s">
        <v>1071</v>
      </c>
      <c r="H230" s="176" t="s">
        <v>1072</v>
      </c>
      <c r="M230" s="129" t="s">
        <v>44</v>
      </c>
      <c r="N230" s="129"/>
    </row>
    <row r="231" spans="1:14">
      <c r="A231" s="113">
        <f t="shared" si="3"/>
        <v>229</v>
      </c>
      <c r="B231" s="113" t="s">
        <v>1073</v>
      </c>
      <c r="C231" s="113">
        <v>2015</v>
      </c>
      <c r="D231" s="113" t="s">
        <v>758</v>
      </c>
      <c r="E231" s="113" t="s">
        <v>759</v>
      </c>
      <c r="F231" s="83" t="s">
        <v>1074</v>
      </c>
      <c r="H231" s="176" t="s">
        <v>1075</v>
      </c>
      <c r="M231" s="129" t="s">
        <v>44</v>
      </c>
      <c r="N231" s="129"/>
    </row>
    <row r="232" spans="1:14">
      <c r="A232" s="113">
        <f t="shared" si="3"/>
        <v>230</v>
      </c>
      <c r="B232" s="115" t="s">
        <v>1068</v>
      </c>
      <c r="C232" s="113">
        <v>2015</v>
      </c>
      <c r="D232" s="113" t="s">
        <v>758</v>
      </c>
      <c r="E232" s="113" t="s">
        <v>759</v>
      </c>
      <c r="F232" s="94" t="s">
        <v>1069</v>
      </c>
      <c r="H232" s="176" t="s">
        <v>1076</v>
      </c>
      <c r="M232" s="129" t="s">
        <v>44</v>
      </c>
      <c r="N232" s="129"/>
    </row>
    <row r="233" spans="1:14">
      <c r="A233" s="113">
        <f t="shared" si="3"/>
        <v>231</v>
      </c>
      <c r="B233" s="113" t="s">
        <v>1077</v>
      </c>
      <c r="C233" s="113">
        <v>2016</v>
      </c>
      <c r="D233" s="113" t="s">
        <v>758</v>
      </c>
      <c r="E233" s="113" t="s">
        <v>1078</v>
      </c>
      <c r="F233" s="86" t="s">
        <v>1079</v>
      </c>
      <c r="H233" s="174" t="s">
        <v>1080</v>
      </c>
      <c r="I233" s="124" t="s">
        <v>1081</v>
      </c>
      <c r="J233" s="124" t="s">
        <v>1082</v>
      </c>
      <c r="M233" s="129" t="s">
        <v>44</v>
      </c>
      <c r="N233" s="129"/>
    </row>
    <row r="234" spans="1:14">
      <c r="A234" s="113">
        <f t="shared" si="3"/>
        <v>232</v>
      </c>
      <c r="B234" s="113" t="s">
        <v>1083</v>
      </c>
      <c r="C234" s="113">
        <v>2016</v>
      </c>
      <c r="D234" s="113" t="s">
        <v>758</v>
      </c>
      <c r="E234" s="113" t="s">
        <v>1078</v>
      </c>
      <c r="F234" s="95" t="s">
        <v>1084</v>
      </c>
      <c r="H234" s="174" t="s">
        <v>1085</v>
      </c>
      <c r="M234" s="129" t="s">
        <v>44</v>
      </c>
      <c r="N234" s="129"/>
    </row>
    <row r="235" spans="1:14">
      <c r="A235" s="113">
        <f t="shared" si="3"/>
        <v>233</v>
      </c>
      <c r="B235" s="115" t="s">
        <v>1086</v>
      </c>
      <c r="C235" s="113">
        <v>2015</v>
      </c>
      <c r="D235" s="113" t="s">
        <v>758</v>
      </c>
      <c r="E235" s="113" t="s">
        <v>759</v>
      </c>
      <c r="F235" s="86" t="s">
        <v>1087</v>
      </c>
      <c r="H235" s="176" t="s">
        <v>1088</v>
      </c>
      <c r="M235" s="129" t="s">
        <v>44</v>
      </c>
      <c r="N235" s="129"/>
    </row>
    <row r="236" spans="1:14">
      <c r="A236" s="113">
        <f t="shared" si="3"/>
        <v>234</v>
      </c>
      <c r="B236" s="115" t="s">
        <v>1089</v>
      </c>
      <c r="C236" s="113">
        <v>2016</v>
      </c>
      <c r="D236" s="113" t="s">
        <v>758</v>
      </c>
      <c r="E236" s="113" t="s">
        <v>759</v>
      </c>
      <c r="F236" s="86" t="s">
        <v>1090</v>
      </c>
      <c r="H236" s="177"/>
      <c r="I236" s="126"/>
    </row>
    <row r="237" spans="1:14">
      <c r="A237" s="113">
        <f t="shared" si="3"/>
        <v>235</v>
      </c>
      <c r="C237" s="113">
        <v>2016</v>
      </c>
      <c r="D237" s="113" t="s">
        <v>758</v>
      </c>
      <c r="E237" s="113" t="s">
        <v>759</v>
      </c>
      <c r="H237" s="176"/>
    </row>
    <row r="238" spans="1:14">
      <c r="A238" s="113">
        <f t="shared" si="3"/>
        <v>236</v>
      </c>
      <c r="C238" s="113">
        <v>2016</v>
      </c>
      <c r="D238" s="113" t="s">
        <v>758</v>
      </c>
      <c r="E238" s="113" t="s">
        <v>759</v>
      </c>
      <c r="H238" s="177"/>
    </row>
    <row r="239" spans="1:14">
      <c r="A239" s="113">
        <f t="shared" si="3"/>
        <v>237</v>
      </c>
      <c r="C239" s="113">
        <v>2016</v>
      </c>
      <c r="D239" s="113" t="s">
        <v>758</v>
      </c>
      <c r="E239" s="113" t="s">
        <v>759</v>
      </c>
      <c r="H239" s="176"/>
    </row>
    <row r="240" spans="1:14">
      <c r="A240" s="113">
        <f t="shared" si="3"/>
        <v>238</v>
      </c>
      <c r="C240" s="113">
        <v>2016</v>
      </c>
      <c r="D240" s="113" t="s">
        <v>758</v>
      </c>
      <c r="E240" s="113" t="s">
        <v>759</v>
      </c>
      <c r="H240" s="176"/>
    </row>
    <row r="241" spans="1:8">
      <c r="A241" s="113">
        <f t="shared" si="3"/>
        <v>239</v>
      </c>
      <c r="C241" s="113">
        <v>2016</v>
      </c>
      <c r="D241" s="113" t="s">
        <v>758</v>
      </c>
      <c r="E241" s="113" t="s">
        <v>759</v>
      </c>
      <c r="H241" s="176"/>
    </row>
    <row r="242" spans="1:8">
      <c r="A242" s="113">
        <f t="shared" si="3"/>
        <v>240</v>
      </c>
      <c r="C242" s="113">
        <v>2016</v>
      </c>
      <c r="D242" s="113" t="s">
        <v>758</v>
      </c>
      <c r="E242" s="113" t="s">
        <v>759</v>
      </c>
      <c r="H242" s="176"/>
    </row>
    <row r="243" spans="1:8">
      <c r="A243" s="113">
        <f t="shared" si="3"/>
        <v>241</v>
      </c>
      <c r="C243" s="113">
        <v>2016</v>
      </c>
      <c r="D243" s="113" t="s">
        <v>758</v>
      </c>
      <c r="E243" s="113" t="s">
        <v>759</v>
      </c>
      <c r="H243" s="176"/>
    </row>
    <row r="244" spans="1:8">
      <c r="A244" s="113">
        <f t="shared" si="3"/>
        <v>242</v>
      </c>
      <c r="C244" s="113">
        <v>2016</v>
      </c>
      <c r="D244" s="113" t="s">
        <v>758</v>
      </c>
      <c r="E244" s="113" t="s">
        <v>759</v>
      </c>
      <c r="H244" s="176"/>
    </row>
    <row r="245" spans="1:8">
      <c r="A245" s="113">
        <f t="shared" si="3"/>
        <v>243</v>
      </c>
      <c r="C245" s="113">
        <v>2016</v>
      </c>
      <c r="D245" s="113" t="s">
        <v>758</v>
      </c>
      <c r="E245" s="113" t="s">
        <v>759</v>
      </c>
      <c r="H245" s="176"/>
    </row>
    <row r="246" spans="1:8">
      <c r="A246" s="113">
        <f t="shared" si="3"/>
        <v>244</v>
      </c>
      <c r="C246" s="113">
        <v>2016</v>
      </c>
      <c r="D246" s="113" t="s">
        <v>758</v>
      </c>
      <c r="E246" s="113" t="s">
        <v>759</v>
      </c>
      <c r="H246" s="176"/>
    </row>
    <row r="247" spans="1:8">
      <c r="A247" s="113">
        <f t="shared" si="3"/>
        <v>245</v>
      </c>
      <c r="C247" s="113">
        <v>2016</v>
      </c>
      <c r="D247" s="113" t="s">
        <v>758</v>
      </c>
      <c r="E247" s="113" t="s">
        <v>759</v>
      </c>
      <c r="H247" s="176"/>
    </row>
    <row r="248" spans="1:8">
      <c r="A248" s="113">
        <f t="shared" si="3"/>
        <v>246</v>
      </c>
      <c r="C248" s="113">
        <v>2016</v>
      </c>
      <c r="D248" s="113" t="s">
        <v>758</v>
      </c>
      <c r="E248" s="113" t="s">
        <v>759</v>
      </c>
      <c r="H248" s="176"/>
    </row>
    <row r="249" spans="1:8">
      <c r="A249" s="113">
        <f t="shared" si="3"/>
        <v>247</v>
      </c>
      <c r="C249" s="113">
        <v>2016</v>
      </c>
      <c r="D249" s="113" t="s">
        <v>758</v>
      </c>
      <c r="E249" s="113" t="s">
        <v>759</v>
      </c>
      <c r="H249" s="176"/>
    </row>
    <row r="250" spans="1:8">
      <c r="A250" s="113">
        <f t="shared" si="3"/>
        <v>248</v>
      </c>
      <c r="C250" s="113">
        <v>2016</v>
      </c>
      <c r="D250" s="113" t="s">
        <v>758</v>
      </c>
      <c r="E250" s="113" t="s">
        <v>759</v>
      </c>
      <c r="H250" s="176"/>
    </row>
    <row r="251" spans="1:8">
      <c r="A251" s="113">
        <f t="shared" si="3"/>
        <v>249</v>
      </c>
      <c r="C251" s="113">
        <v>2016</v>
      </c>
      <c r="D251" s="113" t="s">
        <v>758</v>
      </c>
      <c r="E251" s="113" t="s">
        <v>759</v>
      </c>
      <c r="H251" s="176"/>
    </row>
    <row r="252" spans="1:8">
      <c r="A252" s="113">
        <f t="shared" si="3"/>
        <v>250</v>
      </c>
      <c r="C252" s="113">
        <v>2016</v>
      </c>
      <c r="D252" s="113" t="s">
        <v>758</v>
      </c>
      <c r="E252" s="113" t="s">
        <v>759</v>
      </c>
      <c r="H252" s="176"/>
    </row>
    <row r="253" spans="1:8">
      <c r="A253" s="113">
        <f t="shared" si="3"/>
        <v>251</v>
      </c>
      <c r="C253" s="113">
        <v>2016</v>
      </c>
      <c r="D253" s="113" t="s">
        <v>758</v>
      </c>
      <c r="E253" s="113" t="s">
        <v>759</v>
      </c>
      <c r="H253" s="176"/>
    </row>
    <row r="254" spans="1:8">
      <c r="A254" s="113">
        <f t="shared" si="3"/>
        <v>252</v>
      </c>
      <c r="C254" s="113">
        <v>2016</v>
      </c>
      <c r="D254" s="113" t="s">
        <v>758</v>
      </c>
      <c r="E254" s="113" t="s">
        <v>759</v>
      </c>
      <c r="H254" s="176"/>
    </row>
    <row r="255" spans="1:8">
      <c r="A255" s="113">
        <f t="shared" si="3"/>
        <v>253</v>
      </c>
      <c r="C255" s="113">
        <v>2016</v>
      </c>
      <c r="D255" s="113" t="s">
        <v>758</v>
      </c>
      <c r="E255" s="113" t="s">
        <v>759</v>
      </c>
      <c r="H255" s="176"/>
    </row>
    <row r="256" spans="1:8">
      <c r="A256" s="113">
        <f t="shared" si="3"/>
        <v>254</v>
      </c>
      <c r="C256" s="113">
        <v>2016</v>
      </c>
      <c r="D256" s="113" t="s">
        <v>758</v>
      </c>
      <c r="E256" s="113" t="s">
        <v>759</v>
      </c>
      <c r="H256" s="176"/>
    </row>
    <row r="257" spans="1:8">
      <c r="A257" s="113">
        <f t="shared" si="3"/>
        <v>255</v>
      </c>
      <c r="C257" s="113">
        <v>2016</v>
      </c>
      <c r="D257" s="113" t="s">
        <v>758</v>
      </c>
      <c r="E257" s="113" t="s">
        <v>759</v>
      </c>
      <c r="H257" s="176"/>
    </row>
    <row r="258" spans="1:8">
      <c r="A258" s="113">
        <f t="shared" si="3"/>
        <v>256</v>
      </c>
      <c r="C258" s="113">
        <v>2016</v>
      </c>
      <c r="D258" s="113" t="s">
        <v>758</v>
      </c>
      <c r="E258" s="113" t="s">
        <v>759</v>
      </c>
      <c r="H258" s="176"/>
    </row>
    <row r="259" spans="1:8">
      <c r="A259" s="113">
        <f t="shared" si="3"/>
        <v>257</v>
      </c>
      <c r="C259" s="113">
        <v>2016</v>
      </c>
      <c r="D259" s="113" t="s">
        <v>758</v>
      </c>
      <c r="E259" s="113" t="s">
        <v>759</v>
      </c>
      <c r="H259" s="176"/>
    </row>
    <row r="260" spans="1:8">
      <c r="A260" s="113">
        <f t="shared" si="3"/>
        <v>258</v>
      </c>
      <c r="C260" s="113">
        <v>2016</v>
      </c>
      <c r="D260" s="113" t="s">
        <v>758</v>
      </c>
      <c r="E260" s="113" t="s">
        <v>759</v>
      </c>
      <c r="H260" s="176"/>
    </row>
    <row r="261" spans="1:8">
      <c r="A261" s="113">
        <f t="shared" ref="A261:A297" si="4">1+A260</f>
        <v>259</v>
      </c>
      <c r="C261" s="113">
        <v>2016</v>
      </c>
      <c r="D261" s="113" t="s">
        <v>758</v>
      </c>
      <c r="E261" s="113" t="s">
        <v>759</v>
      </c>
      <c r="H261" s="176"/>
    </row>
    <row r="262" spans="1:8">
      <c r="A262" s="113">
        <f t="shared" si="4"/>
        <v>260</v>
      </c>
      <c r="C262" s="113">
        <v>2016</v>
      </c>
      <c r="D262" s="113" t="s">
        <v>758</v>
      </c>
      <c r="E262" s="113" t="s">
        <v>759</v>
      </c>
      <c r="H262" s="176"/>
    </row>
    <row r="263" spans="1:8">
      <c r="A263" s="113">
        <f t="shared" si="4"/>
        <v>261</v>
      </c>
      <c r="C263" s="113">
        <v>2016</v>
      </c>
      <c r="D263" s="113" t="s">
        <v>758</v>
      </c>
      <c r="E263" s="113" t="s">
        <v>759</v>
      </c>
      <c r="H263" s="176"/>
    </row>
    <row r="264" spans="1:8">
      <c r="A264" s="113">
        <f t="shared" si="4"/>
        <v>262</v>
      </c>
      <c r="C264" s="113">
        <v>2016</v>
      </c>
      <c r="D264" s="113" t="s">
        <v>758</v>
      </c>
      <c r="E264" s="113" t="s">
        <v>759</v>
      </c>
      <c r="H264" s="176"/>
    </row>
    <row r="265" spans="1:8">
      <c r="A265" s="113">
        <f t="shared" si="4"/>
        <v>263</v>
      </c>
      <c r="C265" s="113">
        <v>2016</v>
      </c>
      <c r="D265" s="113" t="s">
        <v>758</v>
      </c>
      <c r="E265" s="113" t="s">
        <v>759</v>
      </c>
      <c r="H265" s="176"/>
    </row>
    <row r="266" spans="1:8">
      <c r="A266" s="113">
        <f t="shared" si="4"/>
        <v>264</v>
      </c>
      <c r="C266" s="113">
        <v>2016</v>
      </c>
      <c r="D266" s="113" t="s">
        <v>758</v>
      </c>
      <c r="E266" s="113" t="s">
        <v>759</v>
      </c>
      <c r="H266" s="176"/>
    </row>
    <row r="267" spans="1:8">
      <c r="A267" s="113">
        <f t="shared" si="4"/>
        <v>265</v>
      </c>
      <c r="C267" s="113">
        <v>2016</v>
      </c>
      <c r="D267" s="113" t="s">
        <v>758</v>
      </c>
      <c r="E267" s="113" t="s">
        <v>759</v>
      </c>
      <c r="H267" s="176"/>
    </row>
    <row r="268" spans="1:8">
      <c r="A268" s="113">
        <f t="shared" si="4"/>
        <v>266</v>
      </c>
      <c r="C268" s="113">
        <v>2016</v>
      </c>
      <c r="D268" s="113" t="s">
        <v>758</v>
      </c>
      <c r="E268" s="113" t="s">
        <v>759</v>
      </c>
      <c r="H268" s="176"/>
    </row>
    <row r="269" spans="1:8">
      <c r="A269" s="113">
        <f t="shared" si="4"/>
        <v>267</v>
      </c>
      <c r="C269" s="113">
        <v>2016</v>
      </c>
      <c r="D269" s="113" t="s">
        <v>758</v>
      </c>
      <c r="E269" s="113" t="s">
        <v>759</v>
      </c>
      <c r="H269" s="176"/>
    </row>
    <row r="270" spans="1:8">
      <c r="A270" s="113">
        <f t="shared" si="4"/>
        <v>268</v>
      </c>
      <c r="C270" s="113">
        <v>2016</v>
      </c>
      <c r="D270" s="113" t="s">
        <v>758</v>
      </c>
      <c r="E270" s="113" t="s">
        <v>759</v>
      </c>
      <c r="H270" s="176"/>
    </row>
    <row r="271" spans="1:8">
      <c r="A271" s="113">
        <f t="shared" si="4"/>
        <v>269</v>
      </c>
      <c r="C271" s="113">
        <v>2016</v>
      </c>
      <c r="D271" s="113" t="s">
        <v>758</v>
      </c>
      <c r="E271" s="113" t="s">
        <v>759</v>
      </c>
      <c r="H271" s="176"/>
    </row>
    <row r="272" spans="1:8">
      <c r="A272" s="113">
        <f t="shared" si="4"/>
        <v>270</v>
      </c>
      <c r="C272" s="113">
        <v>2016</v>
      </c>
      <c r="D272" s="113" t="s">
        <v>758</v>
      </c>
      <c r="E272" s="113" t="s">
        <v>759</v>
      </c>
      <c r="H272" s="176"/>
    </row>
    <row r="273" spans="1:8">
      <c r="A273" s="113">
        <f t="shared" si="4"/>
        <v>271</v>
      </c>
      <c r="C273" s="113">
        <v>2016</v>
      </c>
      <c r="D273" s="113" t="s">
        <v>758</v>
      </c>
      <c r="E273" s="113" t="s">
        <v>759</v>
      </c>
      <c r="H273" s="176"/>
    </row>
    <row r="274" spans="1:8">
      <c r="A274" s="113">
        <f t="shared" si="4"/>
        <v>272</v>
      </c>
      <c r="C274" s="113">
        <v>2016</v>
      </c>
      <c r="D274" s="113" t="s">
        <v>758</v>
      </c>
      <c r="E274" s="113" t="s">
        <v>759</v>
      </c>
      <c r="H274" s="176"/>
    </row>
    <row r="275" spans="1:8">
      <c r="A275" s="113">
        <f t="shared" si="4"/>
        <v>273</v>
      </c>
      <c r="C275" s="113">
        <v>2016</v>
      </c>
      <c r="D275" s="113" t="s">
        <v>758</v>
      </c>
      <c r="E275" s="113" t="s">
        <v>759</v>
      </c>
      <c r="H275" s="176"/>
    </row>
    <row r="276" spans="1:8">
      <c r="A276" s="113">
        <f t="shared" si="4"/>
        <v>274</v>
      </c>
      <c r="C276" s="113">
        <v>2016</v>
      </c>
      <c r="D276" s="113" t="s">
        <v>758</v>
      </c>
      <c r="E276" s="113" t="s">
        <v>759</v>
      </c>
      <c r="H276" s="176"/>
    </row>
    <row r="277" spans="1:8">
      <c r="A277" s="113">
        <f t="shared" si="4"/>
        <v>275</v>
      </c>
      <c r="C277" s="113">
        <v>2016</v>
      </c>
      <c r="D277" s="113" t="s">
        <v>758</v>
      </c>
      <c r="E277" s="113" t="s">
        <v>759</v>
      </c>
      <c r="H277" s="176"/>
    </row>
    <row r="278" spans="1:8">
      <c r="A278" s="113">
        <f t="shared" si="4"/>
        <v>276</v>
      </c>
      <c r="C278" s="113">
        <v>2016</v>
      </c>
      <c r="D278" s="113" t="s">
        <v>758</v>
      </c>
      <c r="E278" s="113" t="s">
        <v>759</v>
      </c>
      <c r="H278" s="176"/>
    </row>
    <row r="279" spans="1:8">
      <c r="A279" s="113">
        <f t="shared" si="4"/>
        <v>277</v>
      </c>
      <c r="C279" s="113">
        <v>2016</v>
      </c>
      <c r="D279" s="113" t="s">
        <v>758</v>
      </c>
      <c r="E279" s="113" t="s">
        <v>759</v>
      </c>
      <c r="H279" s="176"/>
    </row>
    <row r="280" spans="1:8">
      <c r="A280" s="113">
        <f t="shared" si="4"/>
        <v>278</v>
      </c>
      <c r="C280" s="113">
        <v>2016</v>
      </c>
      <c r="D280" s="113" t="s">
        <v>758</v>
      </c>
      <c r="E280" s="113" t="s">
        <v>759</v>
      </c>
      <c r="H280" s="176"/>
    </row>
    <row r="281" spans="1:8">
      <c r="A281" s="113">
        <f t="shared" si="4"/>
        <v>279</v>
      </c>
      <c r="C281" s="113">
        <v>2016</v>
      </c>
      <c r="D281" s="113" t="s">
        <v>758</v>
      </c>
      <c r="E281" s="113" t="s">
        <v>759</v>
      </c>
      <c r="H281" s="176"/>
    </row>
    <row r="282" spans="1:8">
      <c r="A282" s="113">
        <f t="shared" si="4"/>
        <v>280</v>
      </c>
      <c r="C282" s="113">
        <v>2016</v>
      </c>
      <c r="D282" s="113" t="s">
        <v>758</v>
      </c>
      <c r="E282" s="113" t="s">
        <v>759</v>
      </c>
      <c r="H282" s="176"/>
    </row>
    <row r="283" spans="1:8">
      <c r="A283" s="113">
        <f t="shared" si="4"/>
        <v>281</v>
      </c>
      <c r="C283" s="113">
        <v>2016</v>
      </c>
      <c r="D283" s="113" t="s">
        <v>758</v>
      </c>
      <c r="E283" s="113" t="s">
        <v>759</v>
      </c>
      <c r="H283" s="176"/>
    </row>
    <row r="284" spans="1:8">
      <c r="A284" s="113">
        <f t="shared" si="4"/>
        <v>282</v>
      </c>
      <c r="C284" s="113">
        <v>2016</v>
      </c>
      <c r="D284" s="113" t="s">
        <v>758</v>
      </c>
      <c r="E284" s="113" t="s">
        <v>759</v>
      </c>
      <c r="H284" s="176"/>
    </row>
    <row r="285" spans="1:8">
      <c r="A285" s="113">
        <f t="shared" si="4"/>
        <v>283</v>
      </c>
      <c r="C285" s="113">
        <v>2016</v>
      </c>
      <c r="D285" s="113" t="s">
        <v>758</v>
      </c>
      <c r="E285" s="113" t="s">
        <v>759</v>
      </c>
      <c r="H285" s="176"/>
    </row>
    <row r="286" spans="1:8">
      <c r="A286" s="113">
        <f t="shared" si="4"/>
        <v>284</v>
      </c>
      <c r="C286" s="113">
        <v>2016</v>
      </c>
      <c r="D286" s="113" t="s">
        <v>758</v>
      </c>
      <c r="E286" s="113" t="s">
        <v>759</v>
      </c>
      <c r="H286" s="176"/>
    </row>
    <row r="287" spans="1:8">
      <c r="A287" s="113">
        <f t="shared" si="4"/>
        <v>285</v>
      </c>
      <c r="C287" s="113">
        <v>2016</v>
      </c>
      <c r="D287" s="113" t="s">
        <v>758</v>
      </c>
      <c r="E287" s="113" t="s">
        <v>759</v>
      </c>
      <c r="H287" s="176"/>
    </row>
    <row r="288" spans="1:8">
      <c r="A288" s="113">
        <f t="shared" si="4"/>
        <v>286</v>
      </c>
      <c r="C288" s="113">
        <v>2016</v>
      </c>
      <c r="D288" s="113" t="s">
        <v>758</v>
      </c>
      <c r="E288" s="113" t="s">
        <v>759</v>
      </c>
      <c r="H288" s="176"/>
    </row>
    <row r="289" spans="1:8">
      <c r="A289" s="113">
        <f t="shared" si="4"/>
        <v>287</v>
      </c>
      <c r="C289" s="113">
        <v>2016</v>
      </c>
      <c r="D289" s="113" t="s">
        <v>758</v>
      </c>
      <c r="E289" s="113" t="s">
        <v>759</v>
      </c>
      <c r="H289" s="176"/>
    </row>
    <row r="290" spans="1:8">
      <c r="A290" s="113">
        <f t="shared" si="4"/>
        <v>288</v>
      </c>
      <c r="C290" s="113">
        <v>2016</v>
      </c>
      <c r="D290" s="113" t="s">
        <v>758</v>
      </c>
      <c r="E290" s="113" t="s">
        <v>759</v>
      </c>
      <c r="H290" s="176"/>
    </row>
    <row r="291" spans="1:8">
      <c r="A291" s="113">
        <f t="shared" si="4"/>
        <v>289</v>
      </c>
      <c r="C291" s="113">
        <v>2016</v>
      </c>
      <c r="D291" s="113" t="s">
        <v>758</v>
      </c>
      <c r="E291" s="113" t="s">
        <v>759</v>
      </c>
      <c r="H291" s="176"/>
    </row>
    <row r="292" spans="1:8">
      <c r="A292" s="113">
        <f t="shared" si="4"/>
        <v>290</v>
      </c>
      <c r="C292" s="113">
        <v>2016</v>
      </c>
      <c r="D292" s="113" t="s">
        <v>758</v>
      </c>
      <c r="E292" s="113" t="s">
        <v>759</v>
      </c>
      <c r="H292" s="176"/>
    </row>
    <row r="293" spans="1:8">
      <c r="A293" s="113">
        <f t="shared" si="4"/>
        <v>291</v>
      </c>
      <c r="C293" s="113">
        <v>2016</v>
      </c>
      <c r="D293" s="113" t="s">
        <v>758</v>
      </c>
      <c r="E293" s="113" t="s">
        <v>759</v>
      </c>
      <c r="H293" s="176"/>
    </row>
    <row r="294" spans="1:8">
      <c r="A294" s="113">
        <f t="shared" si="4"/>
        <v>292</v>
      </c>
      <c r="C294" s="113">
        <v>2016</v>
      </c>
      <c r="D294" s="113" t="s">
        <v>758</v>
      </c>
      <c r="E294" s="113" t="s">
        <v>759</v>
      </c>
      <c r="H294" s="176"/>
    </row>
    <row r="295" spans="1:8">
      <c r="A295" s="113">
        <f t="shared" si="4"/>
        <v>293</v>
      </c>
      <c r="C295" s="113">
        <v>2016</v>
      </c>
      <c r="D295" s="113" t="s">
        <v>758</v>
      </c>
      <c r="E295" s="113" t="s">
        <v>759</v>
      </c>
      <c r="H295" s="176"/>
    </row>
    <row r="296" spans="1:8">
      <c r="A296" s="113">
        <f t="shared" si="4"/>
        <v>294</v>
      </c>
      <c r="C296" s="113">
        <v>2016</v>
      </c>
      <c r="D296" s="113" t="s">
        <v>758</v>
      </c>
      <c r="E296" s="113" t="s">
        <v>759</v>
      </c>
      <c r="H296" s="176"/>
    </row>
    <row r="297" spans="1:8">
      <c r="A297" s="113">
        <f t="shared" si="4"/>
        <v>295</v>
      </c>
      <c r="C297" s="113">
        <v>2016</v>
      </c>
      <c r="D297" s="113" t="s">
        <v>758</v>
      </c>
      <c r="E297" s="113" t="s">
        <v>759</v>
      </c>
      <c r="H297" s="176"/>
    </row>
  </sheetData>
  <mergeCells count="18">
    <mergeCell ref="A1:A2"/>
    <mergeCell ref="B1:B2"/>
    <mergeCell ref="C1:C2"/>
    <mergeCell ref="D1:D2"/>
    <mergeCell ref="E1:E2"/>
    <mergeCell ref="F1:F2"/>
    <mergeCell ref="G1:G2"/>
    <mergeCell ref="H1:H2"/>
    <mergeCell ref="I1:J1"/>
    <mergeCell ref="K1:K2"/>
    <mergeCell ref="AE1:AE2"/>
    <mergeCell ref="AF1:AH1"/>
    <mergeCell ref="AI1:AI2"/>
    <mergeCell ref="L1:L2"/>
    <mergeCell ref="O1:P1"/>
    <mergeCell ref="Q1:AA1"/>
    <mergeCell ref="AB1:AD1"/>
    <mergeCell ref="M1:N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horizontalDpi="300" verticalDpi="300" r:id="rId28"/>
</worksheet>
</file>

<file path=xl/worksheets/sheet2.xml><?xml version="1.0" encoding="utf-8"?>
<worksheet xmlns="http://schemas.openxmlformats.org/spreadsheetml/2006/main" xmlns:r="http://schemas.openxmlformats.org/officeDocument/2006/relationships">
  <dimension ref="A1:AMK662"/>
  <sheetViews>
    <sheetView zoomScale="75" zoomScaleNormal="75" workbookViewId="0">
      <selection activeCell="A16" sqref="A16"/>
    </sheetView>
  </sheetViews>
  <sheetFormatPr defaultRowHeight="15"/>
  <cols>
    <col min="1" max="1" width="105" style="7"/>
    <col min="2" max="1025" width="164" style="8"/>
  </cols>
  <sheetData>
    <row r="1" spans="1:1024" s="10" customFormat="1" ht="25.5">
      <c r="A1" s="9" t="s">
        <v>1091</v>
      </c>
      <c r="B1" s="8"/>
    </row>
    <row r="2" spans="1:1024" s="12" customFormat="1" ht="14.25">
      <c r="A2" s="11" t="s">
        <v>1092</v>
      </c>
    </row>
    <row r="3" spans="1:1024">
      <c r="A3" s="1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5" customFormat="1" ht="38.25">
      <c r="A4" s="14" t="s">
        <v>1093</v>
      </c>
    </row>
    <row r="5" spans="1:1024" s="12" customFormat="1" ht="14.25">
      <c r="A5" s="11" t="s">
        <v>766</v>
      </c>
    </row>
    <row r="6" spans="1:1024" s="12" customFormat="1" ht="14.25">
      <c r="A6" s="13"/>
    </row>
    <row r="7" spans="1:1024" s="12" customFormat="1" ht="38.25">
      <c r="A7" s="14" t="s">
        <v>1094</v>
      </c>
    </row>
    <row r="8" spans="1:1024" s="12" customFormat="1" ht="14.25">
      <c r="A8" s="11" t="s">
        <v>771</v>
      </c>
    </row>
    <row r="9" spans="1:1024" s="12" customFormat="1" ht="14.25">
      <c r="A9" s="13"/>
    </row>
    <row r="10" spans="1:1024" s="12" customFormat="1" ht="38.25">
      <c r="A10" s="14" t="s">
        <v>1095</v>
      </c>
    </row>
    <row r="11" spans="1:1024" s="12" customFormat="1" ht="14.25">
      <c r="A11" s="11" t="s">
        <v>776</v>
      </c>
    </row>
    <row r="12" spans="1:1024" s="12" customFormat="1" ht="14.25">
      <c r="A12" s="13"/>
    </row>
    <row r="13" spans="1:1024" s="12" customFormat="1" ht="38.25">
      <c r="A13" s="14" t="s">
        <v>1096</v>
      </c>
    </row>
    <row r="14" spans="1:1024" s="12" customFormat="1" ht="14.25">
      <c r="A14" s="11" t="s">
        <v>778</v>
      </c>
    </row>
    <row r="15" spans="1:1024" s="12" customFormat="1" ht="14.25">
      <c r="A15" s="13"/>
    </row>
    <row r="16" spans="1:1024" s="12" customFormat="1" ht="38.25">
      <c r="A16" s="14" t="s">
        <v>1097</v>
      </c>
    </row>
    <row r="17" spans="1:1024" s="12" customFormat="1" ht="14.25">
      <c r="A17" s="11" t="s">
        <v>783</v>
      </c>
    </row>
    <row r="18" spans="1:1024">
      <c r="A18" s="13"/>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8.25">
      <c r="A19" s="16" t="s">
        <v>1098</v>
      </c>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11" t="s">
        <v>788</v>
      </c>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13"/>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8.25">
      <c r="A22" s="14" t="s">
        <v>1099</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11" t="s">
        <v>793</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3"/>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s="17" customFormat="1" ht="25.5">
      <c r="A25" s="14" t="s">
        <v>1100</v>
      </c>
    </row>
    <row r="26" spans="1:1024" s="12" customFormat="1" ht="14.25">
      <c r="A26" s="11" t="s">
        <v>798</v>
      </c>
    </row>
    <row r="27" spans="1:1024" s="12" customFormat="1" ht="14.25">
      <c r="A27" s="13"/>
    </row>
    <row r="28" spans="1:1024" s="12" customFormat="1" ht="38.25">
      <c r="A28" s="14" t="s">
        <v>1101</v>
      </c>
    </row>
    <row r="29" spans="1:1024" s="12" customFormat="1" ht="14.25">
      <c r="A29" s="11" t="s">
        <v>803</v>
      </c>
    </row>
    <row r="30" spans="1:1024" s="12" customFormat="1" ht="14.25">
      <c r="A30" s="13"/>
    </row>
    <row r="31" spans="1:1024" s="12" customFormat="1" ht="38.25">
      <c r="A31" s="14" t="s">
        <v>1102</v>
      </c>
    </row>
    <row r="32" spans="1:1024" s="12" customFormat="1" ht="14.25">
      <c r="A32" s="11" t="s">
        <v>808</v>
      </c>
    </row>
    <row r="33" spans="1:1024" s="12" customFormat="1" ht="14.25">
      <c r="A33" s="13"/>
    </row>
    <row r="34" spans="1:1024" s="12" customFormat="1" ht="38.25">
      <c r="A34" s="14" t="s">
        <v>1103</v>
      </c>
    </row>
    <row r="35" spans="1:1024" s="12" customFormat="1" ht="14.25">
      <c r="A35" s="11" t="s">
        <v>813</v>
      </c>
    </row>
    <row r="36" spans="1:1024" s="12" customFormat="1" ht="14.25">
      <c r="A36" s="13"/>
    </row>
    <row r="37" spans="1:1024" ht="38.25">
      <c r="A37" s="14" t="s">
        <v>1104</v>
      </c>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s="11" t="s">
        <v>818</v>
      </c>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s="1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38.25">
      <c r="A40" s="14" t="s">
        <v>1105</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11" t="s">
        <v>823</v>
      </c>
      <c r="B41" s="12" t="s">
        <v>1106</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s="13"/>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38.25">
      <c r="A43" s="14" t="s">
        <v>1107</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s="11" t="s">
        <v>828</v>
      </c>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13"/>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38.25">
      <c r="A46" s="14" t="s">
        <v>1108</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s="11" t="s">
        <v>833</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s="13"/>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38.25">
      <c r="A49" s="14" t="s">
        <v>1109</v>
      </c>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11" t="s">
        <v>838</v>
      </c>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s="13"/>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5">
      <c r="A52" s="11" t="s">
        <v>1110</v>
      </c>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s="11" t="s">
        <v>841</v>
      </c>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s="13"/>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38.25">
      <c r="A55" s="11" t="s">
        <v>1111</v>
      </c>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s="11" t="s">
        <v>844</v>
      </c>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s="13"/>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c r="A58" s="11" t="s">
        <v>1112</v>
      </c>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s="11" t="s">
        <v>847</v>
      </c>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s="13"/>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5">
      <c r="A61" s="11" t="s">
        <v>1113</v>
      </c>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s="11" t="s">
        <v>851</v>
      </c>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s="1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38.25">
      <c r="A64" s="11" t="s">
        <v>1114</v>
      </c>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s="11" t="s">
        <v>855</v>
      </c>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s="13"/>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25.5">
      <c r="A67" s="14" t="s">
        <v>1115</v>
      </c>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s="11" t="s">
        <v>858</v>
      </c>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s="13"/>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s="10" customFormat="1" ht="25.5">
      <c r="A70" s="11" t="s">
        <v>1116</v>
      </c>
      <c r="B70" s="8"/>
    </row>
    <row r="71" spans="1:1024" s="10" customFormat="1">
      <c r="A71" s="11" t="s">
        <v>860</v>
      </c>
      <c r="B71" s="8"/>
    </row>
    <row r="72" spans="1:1024" s="12" customFormat="1" ht="14.25">
      <c r="A72" s="13"/>
    </row>
    <row r="73" spans="1:1024" s="12" customFormat="1" ht="25.5">
      <c r="A73" s="11" t="s">
        <v>1117</v>
      </c>
    </row>
    <row r="74" spans="1:1024" s="12" customFormat="1" ht="14.25">
      <c r="A74" s="11" t="s">
        <v>863</v>
      </c>
    </row>
    <row r="75" spans="1:1024" s="12" customFormat="1" ht="14.25">
      <c r="A75" s="13"/>
    </row>
    <row r="76" spans="1:1024" s="12" customFormat="1" ht="25.5">
      <c r="A76" s="9" t="s">
        <v>1118</v>
      </c>
    </row>
    <row r="77" spans="1:1024" s="12" customFormat="1" ht="14.25">
      <c r="A77" s="11" t="s">
        <v>866</v>
      </c>
    </row>
    <row r="78" spans="1:1024" s="12" customFormat="1" ht="14.25">
      <c r="A78" s="13"/>
    </row>
    <row r="79" spans="1:1024" s="12" customFormat="1" ht="25.5">
      <c r="A79" s="11" t="s">
        <v>1119</v>
      </c>
    </row>
    <row r="80" spans="1:1024" s="12" customFormat="1" ht="14.25">
      <c r="A80" s="11" t="s">
        <v>868</v>
      </c>
    </row>
    <row r="81" spans="1:1" s="12" customFormat="1" ht="14.25">
      <c r="A81" s="13"/>
    </row>
    <row r="82" spans="1:1" s="12" customFormat="1" ht="38.25">
      <c r="A82" s="11" t="s">
        <v>1120</v>
      </c>
    </row>
    <row r="83" spans="1:1" s="12" customFormat="1" ht="14.25">
      <c r="A83" s="11" t="s">
        <v>871</v>
      </c>
    </row>
    <row r="84" spans="1:1" s="12" customFormat="1" ht="14.25">
      <c r="A84" s="13"/>
    </row>
    <row r="85" spans="1:1" s="12" customFormat="1" ht="25.5">
      <c r="A85" s="11" t="s">
        <v>1121</v>
      </c>
    </row>
    <row r="86" spans="1:1" s="12" customFormat="1" ht="14.25">
      <c r="A86" s="11" t="s">
        <v>874</v>
      </c>
    </row>
    <row r="87" spans="1:1" s="12" customFormat="1" ht="14.25">
      <c r="A87" s="13"/>
    </row>
    <row r="88" spans="1:1" s="12" customFormat="1" ht="38.25">
      <c r="A88" s="11" t="s">
        <v>1122</v>
      </c>
    </row>
    <row r="89" spans="1:1" s="12" customFormat="1" ht="14.25">
      <c r="A89" s="11" t="s">
        <v>877</v>
      </c>
    </row>
    <row r="90" spans="1:1" s="12" customFormat="1" ht="14.25">
      <c r="A90" s="13"/>
    </row>
    <row r="91" spans="1:1" s="12" customFormat="1" ht="25.5">
      <c r="A91" s="11" t="s">
        <v>1123</v>
      </c>
    </row>
    <row r="92" spans="1:1" s="12" customFormat="1" ht="14.25">
      <c r="A92" s="11" t="s">
        <v>879</v>
      </c>
    </row>
    <row r="93" spans="1:1" s="12" customFormat="1" ht="14.25">
      <c r="A93" s="13"/>
    </row>
    <row r="94" spans="1:1" s="12" customFormat="1" ht="25.5">
      <c r="A94" s="11" t="s">
        <v>1124</v>
      </c>
    </row>
    <row r="95" spans="1:1" s="12" customFormat="1" ht="14.25">
      <c r="A95" s="11" t="s">
        <v>882</v>
      </c>
    </row>
    <row r="96" spans="1:1" s="12" customFormat="1" ht="14.25">
      <c r="A96" s="13"/>
    </row>
    <row r="97" spans="1:1" s="12" customFormat="1" ht="38.25">
      <c r="A97" s="11" t="s">
        <v>1125</v>
      </c>
    </row>
    <row r="98" spans="1:1" s="12" customFormat="1" ht="14.25">
      <c r="A98" s="11" t="s">
        <v>886</v>
      </c>
    </row>
    <row r="99" spans="1:1" s="12" customFormat="1" ht="14.25">
      <c r="A99" s="13"/>
    </row>
    <row r="100" spans="1:1" s="12" customFormat="1" ht="38.25">
      <c r="A100" s="11" t="s">
        <v>1126</v>
      </c>
    </row>
    <row r="101" spans="1:1" s="12" customFormat="1" ht="14.25">
      <c r="A101" s="11" t="s">
        <v>890</v>
      </c>
    </row>
    <row r="102" spans="1:1" s="12" customFormat="1" ht="14.25">
      <c r="A102" s="13"/>
    </row>
    <row r="103" spans="1:1" s="12" customFormat="1" ht="38.25">
      <c r="A103" s="14" t="s">
        <v>1127</v>
      </c>
    </row>
    <row r="104" spans="1:1" s="12" customFormat="1" ht="14.25">
      <c r="A104" s="11" t="s">
        <v>894</v>
      </c>
    </row>
    <row r="105" spans="1:1" s="12" customFormat="1" ht="14.25">
      <c r="A105" s="13"/>
    </row>
    <row r="106" spans="1:1" s="12" customFormat="1" ht="38.25">
      <c r="A106" s="11" t="s">
        <v>1128</v>
      </c>
    </row>
    <row r="107" spans="1:1" s="12" customFormat="1" ht="14.25">
      <c r="A107" s="11" t="s">
        <v>897</v>
      </c>
    </row>
    <row r="108" spans="1:1" s="12" customFormat="1" ht="14.25">
      <c r="A108" s="13"/>
    </row>
    <row r="109" spans="1:1" s="12" customFormat="1" ht="38.25">
      <c r="A109" s="11" t="s">
        <v>1129</v>
      </c>
    </row>
    <row r="110" spans="1:1" s="12" customFormat="1" ht="14.25">
      <c r="A110" s="11" t="s">
        <v>901</v>
      </c>
    </row>
    <row r="111" spans="1:1" s="12" customFormat="1" ht="14.25">
      <c r="A111" s="13"/>
    </row>
    <row r="112" spans="1:1" s="12" customFormat="1" ht="38.25">
      <c r="A112" s="11" t="s">
        <v>1130</v>
      </c>
    </row>
    <row r="113" spans="1:1" s="12" customFormat="1" ht="14.25">
      <c r="A113" s="11" t="s">
        <v>904</v>
      </c>
    </row>
    <row r="114" spans="1:1" s="12" customFormat="1" ht="14.25">
      <c r="A114" s="13"/>
    </row>
    <row r="115" spans="1:1" s="12" customFormat="1" ht="38.25">
      <c r="A115" s="14" t="s">
        <v>1131</v>
      </c>
    </row>
    <row r="116" spans="1:1" s="12" customFormat="1" ht="14.25">
      <c r="A116" s="14" t="s">
        <v>907</v>
      </c>
    </row>
    <row r="117" spans="1:1" s="12" customFormat="1" ht="14.25">
      <c r="A117" s="13"/>
    </row>
    <row r="118" spans="1:1" s="12" customFormat="1" ht="25.5">
      <c r="A118" s="11" t="s">
        <v>1132</v>
      </c>
    </row>
    <row r="119" spans="1:1" s="12" customFormat="1" ht="14.25">
      <c r="A119" s="11" t="s">
        <v>911</v>
      </c>
    </row>
    <row r="120" spans="1:1" s="12" customFormat="1" ht="14.25">
      <c r="A120" s="13"/>
    </row>
    <row r="121" spans="1:1" s="12" customFormat="1" ht="25.5">
      <c r="A121" s="11" t="s">
        <v>1133</v>
      </c>
    </row>
    <row r="122" spans="1:1" s="12" customFormat="1" ht="14.25">
      <c r="A122" s="11" t="s">
        <v>916</v>
      </c>
    </row>
    <row r="123" spans="1:1" s="12" customFormat="1" ht="14.25">
      <c r="A123" s="13"/>
    </row>
    <row r="124" spans="1:1" s="12" customFormat="1" ht="38.25">
      <c r="A124" s="11" t="s">
        <v>1134</v>
      </c>
    </row>
    <row r="125" spans="1:1" s="12" customFormat="1" ht="14.25">
      <c r="A125" s="11" t="s">
        <v>920</v>
      </c>
    </row>
    <row r="126" spans="1:1" s="12" customFormat="1" ht="14.25">
      <c r="A126" s="13"/>
    </row>
    <row r="127" spans="1:1" s="12" customFormat="1" ht="38.25">
      <c r="A127" s="11" t="s">
        <v>1135</v>
      </c>
    </row>
    <row r="128" spans="1:1" s="12" customFormat="1" ht="14.25">
      <c r="A128" s="11" t="s">
        <v>923</v>
      </c>
    </row>
    <row r="129" spans="1:1" s="12" customFormat="1" ht="14.25">
      <c r="A129" s="13"/>
    </row>
    <row r="130" spans="1:1" s="12" customFormat="1" ht="38.25">
      <c r="A130" s="11" t="s">
        <v>1136</v>
      </c>
    </row>
    <row r="131" spans="1:1" s="12" customFormat="1" ht="14.25">
      <c r="A131" s="11" t="s">
        <v>926</v>
      </c>
    </row>
    <row r="132" spans="1:1" s="12" customFormat="1" ht="14.25">
      <c r="A132" s="13"/>
    </row>
    <row r="133" spans="1:1" s="12" customFormat="1" ht="25.5">
      <c r="A133" s="11" t="s">
        <v>1137</v>
      </c>
    </row>
    <row r="134" spans="1:1" s="12" customFormat="1" ht="14.25">
      <c r="A134" s="11" t="s">
        <v>929</v>
      </c>
    </row>
    <row r="135" spans="1:1" s="12" customFormat="1" ht="14.25">
      <c r="A135" s="13"/>
    </row>
    <row r="136" spans="1:1" s="12" customFormat="1" ht="25.5">
      <c r="A136" s="11" t="s">
        <v>1138</v>
      </c>
    </row>
    <row r="137" spans="1:1" s="12" customFormat="1" ht="14.25">
      <c r="A137" s="11" t="s">
        <v>932</v>
      </c>
    </row>
    <row r="138" spans="1:1" s="12" customFormat="1" ht="14.25">
      <c r="A138" s="13"/>
    </row>
    <row r="139" spans="1:1" s="12" customFormat="1" ht="38.25">
      <c r="A139" s="11" t="s">
        <v>1139</v>
      </c>
    </row>
    <row r="140" spans="1:1" s="12" customFormat="1" ht="14.25">
      <c r="A140" s="11" t="s">
        <v>935</v>
      </c>
    </row>
    <row r="141" spans="1:1" s="12" customFormat="1" ht="14.25">
      <c r="A141" s="13"/>
    </row>
    <row r="142" spans="1:1" s="12" customFormat="1" ht="38.25">
      <c r="A142" s="11" t="s">
        <v>1140</v>
      </c>
    </row>
    <row r="143" spans="1:1" s="12" customFormat="1" ht="14.25">
      <c r="A143" s="11" t="s">
        <v>938</v>
      </c>
    </row>
    <row r="144" spans="1:1" s="12" customFormat="1" ht="14.25">
      <c r="A144" s="13"/>
    </row>
    <row r="145" spans="1:1" s="12" customFormat="1" ht="25.5">
      <c r="A145" s="11" t="s">
        <v>1141</v>
      </c>
    </row>
    <row r="146" spans="1:1" s="12" customFormat="1" ht="14.25">
      <c r="A146" s="11" t="s">
        <v>941</v>
      </c>
    </row>
    <row r="147" spans="1:1" s="12" customFormat="1" ht="14.25">
      <c r="A147" s="13"/>
    </row>
    <row r="148" spans="1:1" s="12" customFormat="1" ht="38.25">
      <c r="A148" s="11" t="s">
        <v>1142</v>
      </c>
    </row>
    <row r="149" spans="1:1" s="12" customFormat="1" ht="14.25">
      <c r="A149" s="11" t="s">
        <v>944</v>
      </c>
    </row>
    <row r="150" spans="1:1" s="12" customFormat="1" ht="14.25">
      <c r="A150" s="13"/>
    </row>
    <row r="151" spans="1:1" s="12" customFormat="1" ht="38.25">
      <c r="A151" s="11" t="s">
        <v>1143</v>
      </c>
    </row>
    <row r="152" spans="1:1" s="12" customFormat="1" ht="14.25">
      <c r="A152" s="11" t="s">
        <v>948</v>
      </c>
    </row>
    <row r="153" spans="1:1" s="12" customFormat="1" ht="14.25">
      <c r="A153" s="13"/>
    </row>
    <row r="154" spans="1:1" s="12" customFormat="1" ht="38.25">
      <c r="A154" s="11" t="s">
        <v>1144</v>
      </c>
    </row>
    <row r="155" spans="1:1" s="12" customFormat="1" ht="14.25">
      <c r="A155" s="11" t="s">
        <v>952</v>
      </c>
    </row>
    <row r="156" spans="1:1" s="12" customFormat="1" ht="14.25">
      <c r="A156" s="13"/>
    </row>
    <row r="157" spans="1:1" s="12" customFormat="1" ht="25.5">
      <c r="A157" s="11" t="s">
        <v>1145</v>
      </c>
    </row>
    <row r="158" spans="1:1" s="12" customFormat="1" ht="14.25">
      <c r="A158" s="11" t="s">
        <v>955</v>
      </c>
    </row>
    <row r="159" spans="1:1" s="12" customFormat="1" ht="14.25">
      <c r="A159" s="13"/>
    </row>
    <row r="160" spans="1:1" s="12" customFormat="1" ht="25.5">
      <c r="A160" s="11" t="s">
        <v>1146</v>
      </c>
    </row>
    <row r="161" spans="1:1" s="12" customFormat="1" ht="14.25">
      <c r="A161" s="11" t="s">
        <v>958</v>
      </c>
    </row>
    <row r="162" spans="1:1" s="12" customFormat="1" ht="14.25">
      <c r="A162" s="13"/>
    </row>
    <row r="163" spans="1:1" s="12" customFormat="1" ht="25.5">
      <c r="A163" s="11" t="s">
        <v>1147</v>
      </c>
    </row>
    <row r="164" spans="1:1" s="12" customFormat="1" ht="14.25">
      <c r="A164" s="11" t="s">
        <v>962</v>
      </c>
    </row>
    <row r="165" spans="1:1" s="12" customFormat="1" ht="14.25">
      <c r="A165" s="13"/>
    </row>
    <row r="166" spans="1:1" s="12" customFormat="1" ht="25.5">
      <c r="A166" s="11" t="s">
        <v>1148</v>
      </c>
    </row>
    <row r="167" spans="1:1" s="12" customFormat="1" ht="14.25">
      <c r="A167" s="11" t="s">
        <v>966</v>
      </c>
    </row>
    <row r="168" spans="1:1" s="12" customFormat="1" ht="14.25">
      <c r="A168" s="13"/>
    </row>
    <row r="169" spans="1:1" s="12" customFormat="1" ht="38.25">
      <c r="A169" s="11" t="s">
        <v>1149</v>
      </c>
    </row>
    <row r="170" spans="1:1" s="12" customFormat="1" ht="14.25">
      <c r="A170" s="11" t="s">
        <v>969</v>
      </c>
    </row>
    <row r="171" spans="1:1" s="12" customFormat="1" ht="14.25">
      <c r="A171" s="13"/>
    </row>
    <row r="172" spans="1:1" s="12" customFormat="1" ht="25.5">
      <c r="A172" s="11" t="s">
        <v>1150</v>
      </c>
    </row>
    <row r="173" spans="1:1" s="12" customFormat="1" ht="14.25">
      <c r="A173" s="11" t="s">
        <v>974</v>
      </c>
    </row>
    <row r="174" spans="1:1" s="12" customFormat="1" ht="14.25">
      <c r="A174" s="13"/>
    </row>
    <row r="175" spans="1:1" s="12" customFormat="1" ht="38.25">
      <c r="A175" s="11" t="s">
        <v>1151</v>
      </c>
    </row>
    <row r="176" spans="1:1" s="12" customFormat="1" ht="14.25">
      <c r="A176" s="11" t="s">
        <v>979</v>
      </c>
    </row>
    <row r="177" spans="1:1" s="12" customFormat="1" ht="14.25">
      <c r="A177" s="13"/>
    </row>
    <row r="178" spans="1:1" s="12" customFormat="1" ht="38.25">
      <c r="A178" s="11" t="s">
        <v>1152</v>
      </c>
    </row>
    <row r="179" spans="1:1" s="12" customFormat="1" ht="14.25">
      <c r="A179" s="11" t="s">
        <v>986</v>
      </c>
    </row>
    <row r="180" spans="1:1" s="12" customFormat="1" ht="14.25">
      <c r="A180" s="13"/>
    </row>
    <row r="181" spans="1:1" s="12" customFormat="1" ht="38.25">
      <c r="A181" s="11" t="s">
        <v>1153</v>
      </c>
    </row>
    <row r="182" spans="1:1" s="12" customFormat="1" ht="14.25">
      <c r="A182" s="11" t="s">
        <v>990</v>
      </c>
    </row>
    <row r="183" spans="1:1" s="12" customFormat="1" ht="14.25">
      <c r="A183" s="13"/>
    </row>
    <row r="184" spans="1:1" s="12" customFormat="1" ht="25.5">
      <c r="A184" s="11" t="s">
        <v>1154</v>
      </c>
    </row>
    <row r="185" spans="1:1" s="12" customFormat="1" ht="14.25">
      <c r="A185" s="11" t="s">
        <v>996</v>
      </c>
    </row>
    <row r="186" spans="1:1" s="12" customFormat="1" ht="14.25">
      <c r="A186" s="13"/>
    </row>
    <row r="187" spans="1:1" s="12" customFormat="1" ht="25.5">
      <c r="A187" s="11" t="s">
        <v>1155</v>
      </c>
    </row>
    <row r="188" spans="1:1" s="12" customFormat="1" ht="14.25">
      <c r="A188" s="11" t="s">
        <v>1001</v>
      </c>
    </row>
    <row r="189" spans="1:1" s="12" customFormat="1" ht="14.25">
      <c r="A189" s="13"/>
    </row>
    <row r="190" spans="1:1" s="12" customFormat="1" ht="38.25">
      <c r="A190" s="11" t="s">
        <v>1156</v>
      </c>
    </row>
    <row r="191" spans="1:1" s="12" customFormat="1" ht="14.25">
      <c r="A191" s="11" t="s">
        <v>1005</v>
      </c>
    </row>
    <row r="192" spans="1:1" s="12" customFormat="1" ht="14.25">
      <c r="A192" s="13"/>
    </row>
    <row r="193" spans="1:1" s="12" customFormat="1" ht="38.25">
      <c r="A193" s="11" t="s">
        <v>1157</v>
      </c>
    </row>
    <row r="194" spans="1:1" s="12" customFormat="1" ht="14.25">
      <c r="A194" s="11" t="s">
        <v>1009</v>
      </c>
    </row>
    <row r="195" spans="1:1" s="12" customFormat="1" ht="14.25">
      <c r="A195" s="13"/>
    </row>
    <row r="196" spans="1:1" s="12" customFormat="1" ht="25.5">
      <c r="A196" s="11" t="s">
        <v>1158</v>
      </c>
    </row>
    <row r="197" spans="1:1" s="12" customFormat="1" ht="14.25">
      <c r="A197" s="11" t="s">
        <v>1013</v>
      </c>
    </row>
    <row r="198" spans="1:1" s="12" customFormat="1" ht="14.25">
      <c r="A198" s="13"/>
    </row>
    <row r="199" spans="1:1" s="12" customFormat="1" ht="25.5">
      <c r="A199" s="11" t="s">
        <v>1159</v>
      </c>
    </row>
    <row r="200" spans="1:1" s="12" customFormat="1" ht="14.25">
      <c r="A200" s="11" t="s">
        <v>1017</v>
      </c>
    </row>
    <row r="201" spans="1:1" s="12" customFormat="1" ht="14.25">
      <c r="A201" s="13"/>
    </row>
    <row r="202" spans="1:1" s="12" customFormat="1" ht="25.5">
      <c r="A202" s="11" t="s">
        <v>1160</v>
      </c>
    </row>
    <row r="203" spans="1:1" s="12" customFormat="1" ht="14.25">
      <c r="A203" s="11" t="s">
        <v>1021</v>
      </c>
    </row>
    <row r="204" spans="1:1" s="12" customFormat="1" ht="14.25">
      <c r="A204" s="13"/>
    </row>
    <row r="205" spans="1:1" s="12" customFormat="1" ht="38.25">
      <c r="A205" s="11" t="s">
        <v>1161</v>
      </c>
    </row>
    <row r="206" spans="1:1" s="12" customFormat="1" ht="14.25">
      <c r="A206" s="11" t="s">
        <v>1025</v>
      </c>
    </row>
    <row r="207" spans="1:1" s="12" customFormat="1" ht="14.25">
      <c r="A207" s="13"/>
    </row>
    <row r="208" spans="1:1" s="12" customFormat="1" ht="25.5">
      <c r="A208" s="11" t="s">
        <v>1162</v>
      </c>
    </row>
    <row r="209" spans="1:1024" s="12" customFormat="1" ht="14.25">
      <c r="A209" s="11" t="s">
        <v>1028</v>
      </c>
    </row>
    <row r="210" spans="1:1024" s="12" customFormat="1" ht="14.25">
      <c r="A210" s="13"/>
    </row>
    <row r="211" spans="1:1024" s="12" customFormat="1" ht="38.25">
      <c r="A211" s="11" t="s">
        <v>1163</v>
      </c>
    </row>
    <row r="212" spans="1:1024" s="12" customFormat="1" ht="14.25">
      <c r="A212" s="11" t="s">
        <v>1031</v>
      </c>
    </row>
    <row r="213" spans="1:1024" s="12" customFormat="1" ht="14.25">
      <c r="A213" s="13"/>
    </row>
    <row r="214" spans="1:1024" ht="25.5">
      <c r="A214" s="11" t="s">
        <v>1164</v>
      </c>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c r="A215" s="11" t="s">
        <v>1035</v>
      </c>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c r="A216" s="13"/>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ht="38.25">
      <c r="A217" s="11" t="s">
        <v>1165</v>
      </c>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c r="A218" s="11" t="s">
        <v>1041</v>
      </c>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c r="A219" s="13"/>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38.25">
      <c r="A220" s="11" t="s">
        <v>1166</v>
      </c>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c r="A221" s="11" t="s">
        <v>1045</v>
      </c>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c r="A222" s="13"/>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25.5">
      <c r="A223" s="11" t="s">
        <v>1167</v>
      </c>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s="17" customFormat="1">
      <c r="A224" s="14" t="s">
        <v>1050</v>
      </c>
    </row>
    <row r="225" spans="1:1" s="12" customFormat="1" ht="14.25">
      <c r="A225" s="13"/>
    </row>
    <row r="226" spans="1:1" s="12" customFormat="1" ht="38.25">
      <c r="A226" s="11" t="s">
        <v>1168</v>
      </c>
    </row>
    <row r="227" spans="1:1" s="12" customFormat="1" ht="14.25">
      <c r="A227" s="11" t="s">
        <v>1056</v>
      </c>
    </row>
    <row r="228" spans="1:1" s="12" customFormat="1" ht="14.25">
      <c r="A228" s="13"/>
    </row>
    <row r="229" spans="1:1" s="12" customFormat="1" ht="38.25">
      <c r="A229" s="11" t="s">
        <v>1169</v>
      </c>
    </row>
    <row r="230" spans="1:1" s="12" customFormat="1" ht="14.25">
      <c r="A230" s="11" t="s">
        <v>1061</v>
      </c>
    </row>
    <row r="231" spans="1:1" s="12" customFormat="1" ht="14.25">
      <c r="A231" s="13"/>
    </row>
    <row r="232" spans="1:1" s="12" customFormat="1" ht="38.25">
      <c r="A232" s="11" t="s">
        <v>1170</v>
      </c>
    </row>
    <row r="233" spans="1:1" s="12" customFormat="1" ht="14.25">
      <c r="A233" s="11" t="s">
        <v>1171</v>
      </c>
    </row>
    <row r="234" spans="1:1" s="12" customFormat="1" ht="14.25">
      <c r="A234" s="13"/>
    </row>
    <row r="235" spans="1:1" s="12" customFormat="1" ht="25.5">
      <c r="A235" s="11" t="s">
        <v>1172</v>
      </c>
    </row>
    <row r="236" spans="1:1" s="12" customFormat="1" ht="14.25">
      <c r="A236" s="11" t="s">
        <v>1173</v>
      </c>
    </row>
    <row r="237" spans="1:1" s="12" customFormat="1" ht="14.25">
      <c r="A237" s="13"/>
    </row>
    <row r="238" spans="1:1" s="12" customFormat="1" ht="38.25">
      <c r="A238" s="11" t="s">
        <v>1174</v>
      </c>
    </row>
    <row r="239" spans="1:1" s="12" customFormat="1" ht="14.25">
      <c r="A239" s="11" t="s">
        <v>1175</v>
      </c>
    </row>
    <row r="240" spans="1:1" s="12" customFormat="1" ht="14.25">
      <c r="A240" s="13"/>
    </row>
    <row r="241" spans="1:1" s="12" customFormat="1" ht="38.25">
      <c r="A241" s="11" t="s">
        <v>1176</v>
      </c>
    </row>
    <row r="242" spans="1:1" s="12" customFormat="1" ht="14.25">
      <c r="A242" s="11" t="s">
        <v>1177</v>
      </c>
    </row>
    <row r="243" spans="1:1" s="12" customFormat="1" ht="14.25">
      <c r="A243" s="13"/>
    </row>
    <row r="244" spans="1:1" s="12" customFormat="1" ht="25.5">
      <c r="A244" s="11" t="s">
        <v>1178</v>
      </c>
    </row>
    <row r="245" spans="1:1" s="12" customFormat="1" ht="14.25">
      <c r="A245" s="11" t="s">
        <v>1179</v>
      </c>
    </row>
    <row r="246" spans="1:1" s="12" customFormat="1" ht="14.25">
      <c r="A246" s="13"/>
    </row>
    <row r="247" spans="1:1" s="12" customFormat="1" ht="25.5">
      <c r="A247" s="11" t="s">
        <v>1180</v>
      </c>
    </row>
    <row r="248" spans="1:1" s="12" customFormat="1" ht="14.25">
      <c r="A248" s="11" t="s">
        <v>1181</v>
      </c>
    </row>
    <row r="249" spans="1:1" s="12" customFormat="1" ht="14.25">
      <c r="A249" s="13"/>
    </row>
    <row r="250" spans="1:1" s="12" customFormat="1" ht="25.5">
      <c r="A250" s="11" t="s">
        <v>1182</v>
      </c>
    </row>
    <row r="251" spans="1:1" s="12" customFormat="1" ht="14.25">
      <c r="A251" s="11" t="s">
        <v>1183</v>
      </c>
    </row>
    <row r="252" spans="1:1" s="12" customFormat="1" ht="14.25">
      <c r="A252" s="13"/>
    </row>
    <row r="253" spans="1:1" s="12" customFormat="1" ht="38.25">
      <c r="A253" s="11" t="s">
        <v>1184</v>
      </c>
    </row>
    <row r="254" spans="1:1" s="12" customFormat="1" ht="14.25">
      <c r="A254" s="11" t="s">
        <v>1185</v>
      </c>
    </row>
    <row r="255" spans="1:1" s="12" customFormat="1" ht="14.25">
      <c r="A255" s="13"/>
    </row>
    <row r="256" spans="1:1" s="12" customFormat="1" ht="25.5">
      <c r="A256" s="11" t="s">
        <v>1186</v>
      </c>
    </row>
    <row r="257" spans="1:1024" s="12" customFormat="1" ht="14.25">
      <c r="A257" s="11" t="s">
        <v>1187</v>
      </c>
    </row>
    <row r="258" spans="1:1024" s="12" customFormat="1" ht="38.25">
      <c r="A258" s="11" t="s">
        <v>1188</v>
      </c>
    </row>
    <row r="259" spans="1:1024" s="12" customFormat="1" ht="14.25">
      <c r="A259" s="11" t="s">
        <v>1189</v>
      </c>
    </row>
    <row r="260" spans="1:1024" s="12" customFormat="1" ht="14.25">
      <c r="A260" s="13"/>
    </row>
    <row r="261" spans="1:1024" s="12" customFormat="1" ht="25.5">
      <c r="A261" s="11" t="s">
        <v>1190</v>
      </c>
    </row>
    <row r="262" spans="1:1024" s="12" customFormat="1" ht="14.25">
      <c r="A262" s="11" t="s">
        <v>1191</v>
      </c>
    </row>
    <row r="263" spans="1:1024">
      <c r="A263" s="1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ht="25.5">
      <c r="A264" s="11" t="s">
        <v>1192</v>
      </c>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c r="A265" s="11" t="s">
        <v>1193</v>
      </c>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c r="A266" s="13"/>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ht="38.25">
      <c r="A267" s="11" t="s">
        <v>1194</v>
      </c>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c r="A268" s="11" t="s">
        <v>1195</v>
      </c>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c r="A269" s="13"/>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ht="38.25">
      <c r="A270" s="11" t="s">
        <v>1196</v>
      </c>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c r="A271" s="11" t="s">
        <v>1197</v>
      </c>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c r="A272" s="13"/>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s="10" customFormat="1" ht="25.5">
      <c r="A273" s="11" t="s">
        <v>1198</v>
      </c>
      <c r="B273" s="8"/>
    </row>
    <row r="274" spans="1:1024" s="12" customFormat="1" ht="14.25">
      <c r="A274" s="11" t="s">
        <v>1199</v>
      </c>
    </row>
    <row r="275" spans="1:1024" s="12" customFormat="1" ht="14.25">
      <c r="A275" s="11" t="s">
        <v>1200</v>
      </c>
    </row>
    <row r="276" spans="1:1024">
      <c r="A276" s="13"/>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ht="38.25">
      <c r="A277" s="11" t="s">
        <v>1201</v>
      </c>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c r="A278" s="11" t="s">
        <v>1202</v>
      </c>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c r="A279" s="13"/>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ht="38.25">
      <c r="A280" s="11" t="s">
        <v>1203</v>
      </c>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c r="A281" s="11" t="s">
        <v>1204</v>
      </c>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c r="A282" s="13"/>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ht="25.5">
      <c r="A283" s="11" t="s">
        <v>1205</v>
      </c>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s="19" customFormat="1" ht="14.25">
      <c r="A284" s="18" t="s">
        <v>1206</v>
      </c>
      <c r="B284" s="19" t="s">
        <v>1207</v>
      </c>
    </row>
    <row r="285" spans="1:1024" s="12" customFormat="1" ht="14.25">
      <c r="A285" s="13"/>
    </row>
    <row r="286" spans="1:1024" s="12" customFormat="1" ht="38.25">
      <c r="A286" s="11" t="s">
        <v>1208</v>
      </c>
    </row>
    <row r="287" spans="1:1024" s="12" customFormat="1" ht="14.25">
      <c r="A287" s="11" t="s">
        <v>1209</v>
      </c>
    </row>
    <row r="288" spans="1:1024" s="12" customFormat="1" ht="14.25">
      <c r="A288" s="11" t="s">
        <v>1210</v>
      </c>
    </row>
    <row r="289" spans="1:1" s="12" customFormat="1" ht="114.75">
      <c r="A289" s="11" t="s">
        <v>1211</v>
      </c>
    </row>
    <row r="290" spans="1:1" s="12" customFormat="1" ht="25.5">
      <c r="A290" s="11" t="s">
        <v>1212</v>
      </c>
    </row>
    <row r="291" spans="1:1" s="12" customFormat="1" ht="14.25">
      <c r="A291" s="13"/>
    </row>
    <row r="292" spans="1:1" s="12" customFormat="1" ht="25.5">
      <c r="A292" s="11" t="s">
        <v>1213</v>
      </c>
    </row>
    <row r="293" spans="1:1" s="12" customFormat="1" ht="14.25">
      <c r="A293" s="11" t="s">
        <v>1214</v>
      </c>
    </row>
    <row r="294" spans="1:1" s="12" customFormat="1" ht="14.25">
      <c r="A294" s="11" t="s">
        <v>1210</v>
      </c>
    </row>
    <row r="295" spans="1:1" s="12" customFormat="1" ht="114.75">
      <c r="A295" s="11" t="s">
        <v>1215</v>
      </c>
    </row>
    <row r="296" spans="1:1" s="12" customFormat="1" ht="14.25">
      <c r="A296" s="11" t="s">
        <v>1216</v>
      </c>
    </row>
    <row r="297" spans="1:1" s="12" customFormat="1" ht="14.25">
      <c r="A297" s="13"/>
    </row>
    <row r="298" spans="1:1" s="12" customFormat="1" ht="38.25">
      <c r="A298" s="11" t="s">
        <v>1217</v>
      </c>
    </row>
    <row r="299" spans="1:1" s="12" customFormat="1" ht="14.25">
      <c r="A299" s="11" t="s">
        <v>1218</v>
      </c>
    </row>
    <row r="300" spans="1:1" s="12" customFormat="1" ht="14.25">
      <c r="A300" s="11" t="s">
        <v>1210</v>
      </c>
    </row>
    <row r="301" spans="1:1" s="12" customFormat="1" ht="114.75">
      <c r="A301" s="11" t="s">
        <v>1219</v>
      </c>
    </row>
    <row r="302" spans="1:1" s="12" customFormat="1" ht="14.25">
      <c r="A302" s="11" t="s">
        <v>1220</v>
      </c>
    </row>
    <row r="303" spans="1:1" s="12" customFormat="1" ht="14.25">
      <c r="A303" s="13"/>
    </row>
    <row r="304" spans="1:1" s="12" customFormat="1" ht="25.5">
      <c r="A304" s="11" t="s">
        <v>1221</v>
      </c>
    </row>
    <row r="305" spans="1:1" s="12" customFormat="1" ht="14.25">
      <c r="A305" s="11" t="s">
        <v>1222</v>
      </c>
    </row>
    <row r="306" spans="1:1" s="12" customFormat="1" ht="14.25">
      <c r="A306" s="11" t="s">
        <v>1210</v>
      </c>
    </row>
    <row r="307" spans="1:1" s="12" customFormat="1" ht="89.25">
      <c r="A307" s="11" t="s">
        <v>1223</v>
      </c>
    </row>
    <row r="308" spans="1:1" s="12" customFormat="1" ht="14.25">
      <c r="A308" s="11" t="s">
        <v>1224</v>
      </c>
    </row>
    <row r="309" spans="1:1" s="12" customFormat="1" ht="14.25">
      <c r="A309" s="13"/>
    </row>
    <row r="310" spans="1:1" s="12" customFormat="1" ht="25.5">
      <c r="A310" s="11" t="s">
        <v>1225</v>
      </c>
    </row>
    <row r="311" spans="1:1" s="12" customFormat="1" ht="14.25">
      <c r="A311" s="11" t="s">
        <v>1226</v>
      </c>
    </row>
    <row r="312" spans="1:1" s="12" customFormat="1" ht="14.25">
      <c r="A312" s="11" t="s">
        <v>1210</v>
      </c>
    </row>
    <row r="313" spans="1:1" s="12" customFormat="1" ht="114.75">
      <c r="A313" s="11" t="s">
        <v>1227</v>
      </c>
    </row>
    <row r="314" spans="1:1" s="12" customFormat="1" ht="14.25">
      <c r="A314" s="11" t="s">
        <v>1228</v>
      </c>
    </row>
    <row r="315" spans="1:1" s="12" customFormat="1" ht="14.25">
      <c r="A315" s="13"/>
    </row>
    <row r="316" spans="1:1" s="12" customFormat="1" ht="38.25">
      <c r="A316" s="11" t="s">
        <v>1229</v>
      </c>
    </row>
    <row r="317" spans="1:1" s="12" customFormat="1" ht="14.25">
      <c r="A317" s="11" t="s">
        <v>1230</v>
      </c>
    </row>
    <row r="318" spans="1:1" s="12" customFormat="1" ht="14.25">
      <c r="A318" s="11" t="s">
        <v>1210</v>
      </c>
    </row>
    <row r="319" spans="1:1" s="12" customFormat="1" ht="114.75">
      <c r="A319" s="11" t="s">
        <v>1231</v>
      </c>
    </row>
    <row r="320" spans="1:1" s="12" customFormat="1" ht="14.25">
      <c r="A320" s="11" t="s">
        <v>1232</v>
      </c>
    </row>
    <row r="321" spans="1:1" s="12" customFormat="1" ht="14.25">
      <c r="A321" s="13"/>
    </row>
    <row r="322" spans="1:1" s="12" customFormat="1" ht="38.25">
      <c r="A322" s="11" t="s">
        <v>1233</v>
      </c>
    </row>
    <row r="323" spans="1:1" s="12" customFormat="1" ht="14.25">
      <c r="A323" s="11" t="s">
        <v>1234</v>
      </c>
    </row>
    <row r="324" spans="1:1" s="12" customFormat="1" ht="14.25">
      <c r="A324" s="11" t="s">
        <v>1210</v>
      </c>
    </row>
    <row r="325" spans="1:1" s="12" customFormat="1" ht="114.75">
      <c r="A325" s="11" t="s">
        <v>1235</v>
      </c>
    </row>
    <row r="326" spans="1:1" s="12" customFormat="1" ht="14.25">
      <c r="A326" s="11" t="s">
        <v>1236</v>
      </c>
    </row>
    <row r="327" spans="1:1" s="12" customFormat="1" ht="14.25">
      <c r="A327" s="13"/>
    </row>
    <row r="328" spans="1:1" s="12" customFormat="1" ht="38.25">
      <c r="A328" s="11" t="s">
        <v>1237</v>
      </c>
    </row>
    <row r="329" spans="1:1" s="12" customFormat="1" ht="14.25">
      <c r="A329" s="11" t="s">
        <v>1238</v>
      </c>
    </row>
    <row r="330" spans="1:1" s="12" customFormat="1" ht="14.25">
      <c r="A330" s="11" t="s">
        <v>1210</v>
      </c>
    </row>
    <row r="331" spans="1:1" s="12" customFormat="1" ht="102">
      <c r="A331" s="11" t="s">
        <v>1239</v>
      </c>
    </row>
    <row r="332" spans="1:1" s="12" customFormat="1" ht="14.25">
      <c r="A332" s="11" t="s">
        <v>1240</v>
      </c>
    </row>
    <row r="333" spans="1:1" s="12" customFormat="1" ht="14.25">
      <c r="A333" s="13"/>
    </row>
    <row r="334" spans="1:1" s="12" customFormat="1" ht="25.5">
      <c r="A334" s="11" t="s">
        <v>1241</v>
      </c>
    </row>
    <row r="335" spans="1:1" s="12" customFormat="1" ht="14.25">
      <c r="A335" s="11" t="s">
        <v>1242</v>
      </c>
    </row>
    <row r="336" spans="1:1" s="12" customFormat="1" ht="14.25">
      <c r="A336" s="11" t="s">
        <v>1210</v>
      </c>
    </row>
    <row r="337" spans="1:1" s="12" customFormat="1" ht="114.75">
      <c r="A337" s="11" t="s">
        <v>1243</v>
      </c>
    </row>
    <row r="338" spans="1:1" s="12" customFormat="1" ht="14.25">
      <c r="A338" s="11" t="s">
        <v>1244</v>
      </c>
    </row>
    <row r="339" spans="1:1" s="12" customFormat="1" ht="14.25">
      <c r="A339" s="13"/>
    </row>
    <row r="340" spans="1:1" s="12" customFormat="1" ht="38.25">
      <c r="A340" s="11" t="s">
        <v>1245</v>
      </c>
    </row>
    <row r="341" spans="1:1" s="12" customFormat="1" ht="14.25">
      <c r="A341" s="11" t="s">
        <v>1246</v>
      </c>
    </row>
    <row r="342" spans="1:1" s="12" customFormat="1" ht="14.25">
      <c r="A342" s="11" t="s">
        <v>1210</v>
      </c>
    </row>
    <row r="343" spans="1:1" s="12" customFormat="1" ht="89.25">
      <c r="A343" s="11" t="s">
        <v>1247</v>
      </c>
    </row>
    <row r="344" spans="1:1" s="12" customFormat="1" ht="25.5">
      <c r="A344" s="11" t="s">
        <v>1248</v>
      </c>
    </row>
    <row r="345" spans="1:1" s="12" customFormat="1" ht="14.25">
      <c r="A345" s="13"/>
    </row>
    <row r="346" spans="1:1" s="12" customFormat="1" ht="25.5">
      <c r="A346" s="11" t="s">
        <v>1249</v>
      </c>
    </row>
    <row r="347" spans="1:1" s="12" customFormat="1" ht="14.25">
      <c r="A347" s="11" t="s">
        <v>1250</v>
      </c>
    </row>
    <row r="348" spans="1:1" s="12" customFormat="1" ht="14.25">
      <c r="A348" s="11" t="s">
        <v>1210</v>
      </c>
    </row>
    <row r="349" spans="1:1" s="12" customFormat="1" ht="114.75">
      <c r="A349" s="11" t="s">
        <v>1251</v>
      </c>
    </row>
    <row r="350" spans="1:1" s="12" customFormat="1" ht="14.25">
      <c r="A350" s="11" t="s">
        <v>1252</v>
      </c>
    </row>
    <row r="351" spans="1:1" s="12" customFormat="1" ht="14.25">
      <c r="A351" s="13"/>
    </row>
    <row r="352" spans="1:1" s="12" customFormat="1" ht="25.5">
      <c r="A352" s="11" t="s">
        <v>1253</v>
      </c>
    </row>
    <row r="353" spans="1:1" s="12" customFormat="1" ht="14.25">
      <c r="A353" s="11" t="s">
        <v>1254</v>
      </c>
    </row>
    <row r="354" spans="1:1" s="12" customFormat="1" ht="14.25">
      <c r="A354" s="11" t="s">
        <v>1210</v>
      </c>
    </row>
    <row r="355" spans="1:1" s="12" customFormat="1" ht="114.75">
      <c r="A355" s="11" t="s">
        <v>1255</v>
      </c>
    </row>
    <row r="356" spans="1:1" s="12" customFormat="1" ht="14.25">
      <c r="A356" s="11" t="s">
        <v>1256</v>
      </c>
    </row>
    <row r="357" spans="1:1" s="12" customFormat="1" ht="14.25">
      <c r="A357" s="13"/>
    </row>
    <row r="358" spans="1:1" s="12" customFormat="1" ht="25.5">
      <c r="A358" s="11" t="s">
        <v>1257</v>
      </c>
    </row>
    <row r="359" spans="1:1" s="12" customFormat="1" ht="14.25">
      <c r="A359" s="11" t="s">
        <v>1258</v>
      </c>
    </row>
    <row r="360" spans="1:1" s="12" customFormat="1" ht="14.25">
      <c r="A360" s="11" t="s">
        <v>1210</v>
      </c>
    </row>
    <row r="361" spans="1:1" s="12" customFormat="1" ht="76.5">
      <c r="A361" s="11" t="s">
        <v>1259</v>
      </c>
    </row>
    <row r="362" spans="1:1" s="12" customFormat="1" ht="14.25">
      <c r="A362" s="11" t="s">
        <v>1260</v>
      </c>
    </row>
    <row r="363" spans="1:1" s="12" customFormat="1" ht="14.25">
      <c r="A363" s="13"/>
    </row>
    <row r="364" spans="1:1" s="12" customFormat="1" ht="38.25">
      <c r="A364" s="11" t="s">
        <v>1261</v>
      </c>
    </row>
    <row r="365" spans="1:1" s="12" customFormat="1" ht="14.25">
      <c r="A365" s="11" t="s">
        <v>1262</v>
      </c>
    </row>
    <row r="366" spans="1:1" s="12" customFormat="1" ht="14.25">
      <c r="A366" s="11" t="s">
        <v>1210</v>
      </c>
    </row>
    <row r="367" spans="1:1" s="12" customFormat="1" ht="76.5">
      <c r="A367" s="11" t="s">
        <v>1263</v>
      </c>
    </row>
    <row r="368" spans="1:1" s="12" customFormat="1" ht="14.25">
      <c r="A368" s="11" t="s">
        <v>1264</v>
      </c>
    </row>
    <row r="369" spans="1:1" s="12" customFormat="1" ht="14.25">
      <c r="A369" s="13"/>
    </row>
    <row r="370" spans="1:1" s="12" customFormat="1" ht="25.5">
      <c r="A370" s="11" t="s">
        <v>1265</v>
      </c>
    </row>
    <row r="371" spans="1:1" s="12" customFormat="1" ht="14.25">
      <c r="A371" s="11" t="s">
        <v>1266</v>
      </c>
    </row>
    <row r="372" spans="1:1" s="12" customFormat="1" ht="14.25">
      <c r="A372" s="11" t="s">
        <v>1210</v>
      </c>
    </row>
    <row r="373" spans="1:1" s="12" customFormat="1" ht="89.25">
      <c r="A373" s="11" t="s">
        <v>1267</v>
      </c>
    </row>
    <row r="374" spans="1:1" s="12" customFormat="1" ht="14.25">
      <c r="A374" s="11" t="s">
        <v>1268</v>
      </c>
    </row>
    <row r="375" spans="1:1" s="12" customFormat="1" ht="14.25">
      <c r="A375" s="13"/>
    </row>
    <row r="376" spans="1:1" s="12" customFormat="1" ht="38.25">
      <c r="A376" s="11" t="s">
        <v>1269</v>
      </c>
    </row>
    <row r="377" spans="1:1" s="12" customFormat="1" ht="14.25">
      <c r="A377" s="11" t="s">
        <v>1270</v>
      </c>
    </row>
    <row r="378" spans="1:1" s="12" customFormat="1" ht="14.25">
      <c r="A378" s="11" t="s">
        <v>1210</v>
      </c>
    </row>
    <row r="379" spans="1:1" s="12" customFormat="1" ht="114.75">
      <c r="A379" s="11" t="s">
        <v>1271</v>
      </c>
    </row>
    <row r="380" spans="1:1" s="12" customFormat="1" ht="14.25">
      <c r="A380" s="11" t="s">
        <v>1272</v>
      </c>
    </row>
    <row r="381" spans="1:1" s="12" customFormat="1" ht="14.25">
      <c r="A381" s="13"/>
    </row>
    <row r="382" spans="1:1" s="12" customFormat="1" ht="38.25">
      <c r="A382" s="11" t="s">
        <v>1273</v>
      </c>
    </row>
    <row r="383" spans="1:1" s="12" customFormat="1" ht="14.25">
      <c r="A383" s="11" t="s">
        <v>1274</v>
      </c>
    </row>
    <row r="384" spans="1:1" s="12" customFormat="1" ht="14.25">
      <c r="A384" s="11" t="s">
        <v>1210</v>
      </c>
    </row>
    <row r="385" spans="1:1" s="12" customFormat="1" ht="89.25">
      <c r="A385" s="11" t="s">
        <v>1275</v>
      </c>
    </row>
    <row r="386" spans="1:1" s="12" customFormat="1" ht="14.25">
      <c r="A386" s="11" t="s">
        <v>1276</v>
      </c>
    </row>
    <row r="387" spans="1:1" s="12" customFormat="1" ht="14.25">
      <c r="A387" s="13"/>
    </row>
    <row r="388" spans="1:1" s="12" customFormat="1" ht="38.25">
      <c r="A388" s="11" t="s">
        <v>1277</v>
      </c>
    </row>
    <row r="389" spans="1:1" s="12" customFormat="1" ht="14.25">
      <c r="A389" s="11" t="s">
        <v>1278</v>
      </c>
    </row>
    <row r="390" spans="1:1" s="12" customFormat="1" ht="14.25">
      <c r="A390" s="11" t="s">
        <v>1210</v>
      </c>
    </row>
    <row r="391" spans="1:1" s="12" customFormat="1" ht="114.75">
      <c r="A391" s="11" t="s">
        <v>1279</v>
      </c>
    </row>
    <row r="392" spans="1:1" s="12" customFormat="1" ht="14.25">
      <c r="A392" s="11" t="s">
        <v>1280</v>
      </c>
    </row>
    <row r="393" spans="1:1" s="12" customFormat="1" ht="14.25">
      <c r="A393" s="13"/>
    </row>
    <row r="394" spans="1:1" s="12" customFormat="1" ht="38.25">
      <c r="A394" s="11" t="s">
        <v>1281</v>
      </c>
    </row>
    <row r="395" spans="1:1" s="12" customFormat="1" ht="14.25">
      <c r="A395" s="11" t="s">
        <v>1282</v>
      </c>
    </row>
    <row r="396" spans="1:1" s="12" customFormat="1" ht="14.25">
      <c r="A396" s="11" t="s">
        <v>1210</v>
      </c>
    </row>
    <row r="397" spans="1:1" s="12" customFormat="1" ht="114.75">
      <c r="A397" s="11" t="s">
        <v>1283</v>
      </c>
    </row>
    <row r="398" spans="1:1" s="12" customFormat="1" ht="25.5">
      <c r="A398" s="11" t="s">
        <v>1284</v>
      </c>
    </row>
    <row r="399" spans="1:1" s="12" customFormat="1" ht="14.25">
      <c r="A399" s="13"/>
    </row>
    <row r="400" spans="1:1" s="12" customFormat="1" ht="38.25">
      <c r="A400" s="11" t="s">
        <v>1285</v>
      </c>
    </row>
    <row r="401" spans="1:1" s="12" customFormat="1" ht="14.25">
      <c r="A401" s="11" t="s">
        <v>1286</v>
      </c>
    </row>
    <row r="402" spans="1:1" s="12" customFormat="1" ht="14.25">
      <c r="A402" s="11" t="s">
        <v>1210</v>
      </c>
    </row>
    <row r="403" spans="1:1" s="12" customFormat="1" ht="114.75">
      <c r="A403" s="11" t="s">
        <v>1287</v>
      </c>
    </row>
    <row r="404" spans="1:1" s="12" customFormat="1" ht="14.25">
      <c r="A404" s="11" t="s">
        <v>1288</v>
      </c>
    </row>
    <row r="405" spans="1:1" s="12" customFormat="1" ht="14.25">
      <c r="A405" s="13"/>
    </row>
    <row r="406" spans="1:1" s="12" customFormat="1" ht="38.25">
      <c r="A406" s="11" t="s">
        <v>1289</v>
      </c>
    </row>
    <row r="407" spans="1:1" s="12" customFormat="1" ht="14.25">
      <c r="A407" s="11" t="s">
        <v>1290</v>
      </c>
    </row>
    <row r="408" spans="1:1" s="12" customFormat="1" ht="14.25">
      <c r="A408" s="11" t="s">
        <v>1210</v>
      </c>
    </row>
    <row r="409" spans="1:1" s="12" customFormat="1" ht="76.5">
      <c r="A409" s="11" t="s">
        <v>1291</v>
      </c>
    </row>
    <row r="410" spans="1:1" s="12" customFormat="1" ht="25.5">
      <c r="A410" s="11" t="s">
        <v>1292</v>
      </c>
    </row>
    <row r="411" spans="1:1" s="12" customFormat="1" ht="14.25">
      <c r="A411" s="13"/>
    </row>
    <row r="412" spans="1:1" s="12" customFormat="1" ht="25.5">
      <c r="A412" s="11" t="s">
        <v>1293</v>
      </c>
    </row>
    <row r="413" spans="1:1" s="12" customFormat="1" ht="14.25">
      <c r="A413" s="11" t="s">
        <v>1294</v>
      </c>
    </row>
    <row r="414" spans="1:1" s="12" customFormat="1" ht="14.25">
      <c r="A414" s="11" t="s">
        <v>1210</v>
      </c>
    </row>
    <row r="415" spans="1:1" s="12" customFormat="1" ht="89.25">
      <c r="A415" s="11" t="s">
        <v>1295</v>
      </c>
    </row>
    <row r="416" spans="1:1" s="12" customFormat="1" ht="25.5">
      <c r="A416" s="11" t="s">
        <v>1296</v>
      </c>
    </row>
    <row r="417" spans="1:1" s="12" customFormat="1" ht="14.25">
      <c r="A417" s="13"/>
    </row>
    <row r="418" spans="1:1" s="12" customFormat="1" ht="25.5">
      <c r="A418" s="11" t="s">
        <v>1297</v>
      </c>
    </row>
    <row r="419" spans="1:1" s="12" customFormat="1" ht="14.25">
      <c r="A419" s="11" t="s">
        <v>1298</v>
      </c>
    </row>
    <row r="420" spans="1:1" s="12" customFormat="1" ht="14.25">
      <c r="A420" s="11" t="s">
        <v>1210</v>
      </c>
    </row>
    <row r="421" spans="1:1" s="12" customFormat="1" ht="89.25">
      <c r="A421" s="11" t="s">
        <v>1299</v>
      </c>
    </row>
    <row r="422" spans="1:1" s="12" customFormat="1" ht="14.25">
      <c r="A422" s="11" t="s">
        <v>1300</v>
      </c>
    </row>
    <row r="423" spans="1:1" s="12" customFormat="1" ht="14.25">
      <c r="A423" s="13"/>
    </row>
    <row r="424" spans="1:1" s="12" customFormat="1" ht="38.25">
      <c r="A424" s="11" t="s">
        <v>1301</v>
      </c>
    </row>
    <row r="425" spans="1:1" s="12" customFormat="1" ht="14.25">
      <c r="A425" s="11" t="s">
        <v>1302</v>
      </c>
    </row>
    <row r="426" spans="1:1" s="12" customFormat="1" ht="14.25">
      <c r="A426" s="11" t="s">
        <v>1210</v>
      </c>
    </row>
    <row r="427" spans="1:1" s="12" customFormat="1" ht="114.75">
      <c r="A427" s="11" t="s">
        <v>1303</v>
      </c>
    </row>
    <row r="428" spans="1:1" s="12" customFormat="1" ht="14.25">
      <c r="A428" s="11" t="s">
        <v>1304</v>
      </c>
    </row>
    <row r="429" spans="1:1" s="12" customFormat="1" ht="14.25">
      <c r="A429" s="13"/>
    </row>
    <row r="430" spans="1:1" s="12" customFormat="1" ht="25.5">
      <c r="A430" s="11" t="s">
        <v>1305</v>
      </c>
    </row>
    <row r="431" spans="1:1" s="12" customFormat="1" ht="14.25">
      <c r="A431" s="11" t="s">
        <v>1306</v>
      </c>
    </row>
    <row r="432" spans="1:1" s="12" customFormat="1" ht="14.25">
      <c r="A432" s="11" t="s">
        <v>1210</v>
      </c>
    </row>
    <row r="433" spans="1:1" s="12" customFormat="1" ht="102">
      <c r="A433" s="11" t="s">
        <v>1307</v>
      </c>
    </row>
    <row r="434" spans="1:1" s="12" customFormat="1" ht="14.25">
      <c r="A434" s="11" t="s">
        <v>1308</v>
      </c>
    </row>
    <row r="435" spans="1:1" s="12" customFormat="1" ht="14.25">
      <c r="A435" s="13"/>
    </row>
    <row r="436" spans="1:1" s="12" customFormat="1" ht="38.25">
      <c r="A436" s="11" t="s">
        <v>1309</v>
      </c>
    </row>
    <row r="437" spans="1:1" s="12" customFormat="1" ht="14.25">
      <c r="A437" s="11" t="s">
        <v>1310</v>
      </c>
    </row>
    <row r="438" spans="1:1" s="12" customFormat="1" ht="14.25">
      <c r="A438" s="11" t="s">
        <v>1210</v>
      </c>
    </row>
    <row r="439" spans="1:1" s="12" customFormat="1" ht="114.75">
      <c r="A439" s="11" t="s">
        <v>1311</v>
      </c>
    </row>
    <row r="440" spans="1:1" s="12" customFormat="1" ht="25.5">
      <c r="A440" s="11" t="s">
        <v>1312</v>
      </c>
    </row>
    <row r="441" spans="1:1" s="12" customFormat="1" ht="14.25">
      <c r="A441" s="13"/>
    </row>
    <row r="442" spans="1:1" s="12" customFormat="1" ht="25.5">
      <c r="A442" s="11" t="s">
        <v>1313</v>
      </c>
    </row>
    <row r="443" spans="1:1" s="12" customFormat="1" ht="14.25">
      <c r="A443" s="11" t="s">
        <v>1314</v>
      </c>
    </row>
    <row r="444" spans="1:1" s="12" customFormat="1" ht="14.25">
      <c r="A444" s="11" t="s">
        <v>1210</v>
      </c>
    </row>
    <row r="445" spans="1:1" s="12" customFormat="1" ht="89.25">
      <c r="A445" s="11" t="s">
        <v>1315</v>
      </c>
    </row>
    <row r="446" spans="1:1" s="12" customFormat="1" ht="14.25">
      <c r="A446" s="11" t="s">
        <v>1316</v>
      </c>
    </row>
    <row r="447" spans="1:1" s="12" customFormat="1" ht="14.25">
      <c r="A447" s="13"/>
    </row>
    <row r="448" spans="1:1" s="12" customFormat="1" ht="25.5">
      <c r="A448" s="11" t="s">
        <v>1317</v>
      </c>
    </row>
    <row r="449" spans="1:1" s="12" customFormat="1" ht="14.25">
      <c r="A449" s="11" t="s">
        <v>1318</v>
      </c>
    </row>
    <row r="450" spans="1:1" s="12" customFormat="1" ht="14.25">
      <c r="A450" s="11" t="s">
        <v>1210</v>
      </c>
    </row>
    <row r="451" spans="1:1" s="12" customFormat="1" ht="114.75">
      <c r="A451" s="11" t="s">
        <v>1319</v>
      </c>
    </row>
    <row r="452" spans="1:1" s="12" customFormat="1" ht="14.25">
      <c r="A452" s="11" t="s">
        <v>1320</v>
      </c>
    </row>
    <row r="453" spans="1:1" s="12" customFormat="1" ht="14.25">
      <c r="A453" s="13"/>
    </row>
    <row r="454" spans="1:1" s="12" customFormat="1" ht="25.5">
      <c r="A454" s="11" t="s">
        <v>1321</v>
      </c>
    </row>
    <row r="455" spans="1:1" s="12" customFormat="1" ht="14.25">
      <c r="A455" s="11" t="s">
        <v>1322</v>
      </c>
    </row>
    <row r="456" spans="1:1" s="12" customFormat="1" ht="14.25">
      <c r="A456" s="11" t="s">
        <v>1210</v>
      </c>
    </row>
    <row r="457" spans="1:1" s="12" customFormat="1" ht="102">
      <c r="A457" s="11" t="s">
        <v>1323</v>
      </c>
    </row>
    <row r="458" spans="1:1" s="12" customFormat="1" ht="25.5">
      <c r="A458" s="11" t="s">
        <v>1324</v>
      </c>
    </row>
    <row r="459" spans="1:1" s="12" customFormat="1" ht="14.25">
      <c r="A459" s="13"/>
    </row>
    <row r="460" spans="1:1" s="12" customFormat="1" ht="25.5">
      <c r="A460" s="11" t="s">
        <v>1325</v>
      </c>
    </row>
    <row r="461" spans="1:1" s="12" customFormat="1" ht="14.25">
      <c r="A461" s="11" t="s">
        <v>1326</v>
      </c>
    </row>
    <row r="462" spans="1:1" s="12" customFormat="1" ht="114.75">
      <c r="A462" s="11" t="s">
        <v>1327</v>
      </c>
    </row>
    <row r="463" spans="1:1" s="12" customFormat="1" ht="14.25">
      <c r="A463" s="11" t="s">
        <v>1328</v>
      </c>
    </row>
    <row r="464" spans="1:1" s="12" customFormat="1" ht="14.25">
      <c r="A464" s="13"/>
    </row>
    <row r="465" spans="1:1" s="12" customFormat="1" ht="25.5">
      <c r="A465" s="11" t="s">
        <v>1329</v>
      </c>
    </row>
    <row r="466" spans="1:1" s="12" customFormat="1" ht="14.25">
      <c r="A466" s="11" t="s">
        <v>1330</v>
      </c>
    </row>
    <row r="467" spans="1:1" s="12" customFormat="1" ht="14.25">
      <c r="A467" s="11" t="s">
        <v>1210</v>
      </c>
    </row>
    <row r="468" spans="1:1" s="12" customFormat="1" ht="89.25">
      <c r="A468" s="11" t="s">
        <v>1331</v>
      </c>
    </row>
    <row r="469" spans="1:1" s="12" customFormat="1" ht="14.25">
      <c r="A469" s="11" t="s">
        <v>1332</v>
      </c>
    </row>
    <row r="470" spans="1:1" s="12" customFormat="1" ht="14.25">
      <c r="A470" s="13"/>
    </row>
    <row r="471" spans="1:1" s="12" customFormat="1" ht="38.25">
      <c r="A471" s="11" t="s">
        <v>1333</v>
      </c>
    </row>
    <row r="472" spans="1:1" s="12" customFormat="1" ht="14.25">
      <c r="A472" s="11" t="s">
        <v>1334</v>
      </c>
    </row>
    <row r="473" spans="1:1" s="12" customFormat="1" ht="14.25">
      <c r="A473" s="11" t="s">
        <v>1210</v>
      </c>
    </row>
    <row r="474" spans="1:1" s="12" customFormat="1" ht="114.75">
      <c r="A474" s="11" t="s">
        <v>1335</v>
      </c>
    </row>
    <row r="475" spans="1:1" s="12" customFormat="1" ht="25.5">
      <c r="A475" s="11" t="s">
        <v>1336</v>
      </c>
    </row>
    <row r="476" spans="1:1" s="12" customFormat="1" ht="14.25">
      <c r="A476" s="13"/>
    </row>
    <row r="477" spans="1:1" s="12" customFormat="1" ht="25.5">
      <c r="A477" s="11" t="s">
        <v>1337</v>
      </c>
    </row>
    <row r="478" spans="1:1" s="12" customFormat="1" ht="14.25">
      <c r="A478" s="11" t="s">
        <v>1338</v>
      </c>
    </row>
    <row r="479" spans="1:1" s="12" customFormat="1" ht="114.75">
      <c r="A479" s="11" t="s">
        <v>1339</v>
      </c>
    </row>
    <row r="480" spans="1:1" s="12" customFormat="1" ht="14.25">
      <c r="A480" s="11" t="s">
        <v>1340</v>
      </c>
    </row>
    <row r="481" spans="1:1" s="12" customFormat="1" ht="14.25">
      <c r="A481" s="13"/>
    </row>
    <row r="482" spans="1:1" s="12" customFormat="1" ht="25.5">
      <c r="A482" s="11" t="s">
        <v>1341</v>
      </c>
    </row>
    <row r="483" spans="1:1" s="12" customFormat="1" ht="14.25">
      <c r="A483" s="11" t="s">
        <v>1342</v>
      </c>
    </row>
    <row r="484" spans="1:1" s="12" customFormat="1" ht="63.75">
      <c r="A484" s="11" t="s">
        <v>1343</v>
      </c>
    </row>
    <row r="485" spans="1:1" s="12" customFormat="1" ht="14.25">
      <c r="A485" s="11" t="s">
        <v>1344</v>
      </c>
    </row>
    <row r="486" spans="1:1" s="12" customFormat="1" ht="14.25">
      <c r="A486" s="13"/>
    </row>
    <row r="487" spans="1:1" s="12" customFormat="1" ht="25.5">
      <c r="A487" s="11" t="s">
        <v>1345</v>
      </c>
    </row>
    <row r="488" spans="1:1" s="12" customFormat="1" ht="14.25">
      <c r="A488" s="11" t="s">
        <v>1346</v>
      </c>
    </row>
    <row r="489" spans="1:1" s="12" customFormat="1" ht="114.75">
      <c r="A489" s="11" t="s">
        <v>1347</v>
      </c>
    </row>
    <row r="490" spans="1:1" s="12" customFormat="1" ht="38.25">
      <c r="A490" s="11" t="s">
        <v>1348</v>
      </c>
    </row>
    <row r="491" spans="1:1" s="12" customFormat="1" ht="14.25">
      <c r="A491" s="13"/>
    </row>
    <row r="492" spans="1:1" s="12" customFormat="1" ht="38.25">
      <c r="A492" s="11" t="s">
        <v>1349</v>
      </c>
    </row>
    <row r="493" spans="1:1" s="12" customFormat="1" ht="14.25">
      <c r="A493" s="11" t="s">
        <v>1350</v>
      </c>
    </row>
    <row r="494" spans="1:1" s="12" customFormat="1" ht="114.75">
      <c r="A494" s="11" t="s">
        <v>1351</v>
      </c>
    </row>
    <row r="495" spans="1:1" s="12" customFormat="1" ht="14.25">
      <c r="A495" s="11" t="s">
        <v>1352</v>
      </c>
    </row>
    <row r="496" spans="1:1" s="12" customFormat="1" ht="14.25">
      <c r="A496" s="13"/>
    </row>
    <row r="497" spans="1:1024" s="12" customFormat="1" ht="38.25">
      <c r="A497" s="11" t="s">
        <v>1353</v>
      </c>
    </row>
    <row r="498" spans="1:1024" s="12" customFormat="1" ht="14.25">
      <c r="A498" s="11" t="s">
        <v>1354</v>
      </c>
    </row>
    <row r="499" spans="1:1024" s="12" customFormat="1" ht="89.25">
      <c r="A499" s="11" t="s">
        <v>1355</v>
      </c>
    </row>
    <row r="500" spans="1:1024" s="12" customFormat="1" ht="14.25">
      <c r="A500" s="11" t="s">
        <v>1356</v>
      </c>
    </row>
    <row r="501" spans="1:1024" s="12" customFormat="1" ht="14.25">
      <c r="A501" s="13"/>
    </row>
    <row r="502" spans="1:1024" s="12" customFormat="1" ht="25.5">
      <c r="A502" s="11" t="s">
        <v>1357</v>
      </c>
    </row>
    <row r="503" spans="1:1024" s="12" customFormat="1" ht="14.25">
      <c r="A503" s="11" t="s">
        <v>1358</v>
      </c>
    </row>
    <row r="504" spans="1:1024" s="12" customFormat="1" ht="102">
      <c r="A504" s="11" t="s">
        <v>1359</v>
      </c>
    </row>
    <row r="505" spans="1:1024" s="12" customFormat="1" ht="14.25">
      <c r="A505" s="11" t="s">
        <v>1360</v>
      </c>
    </row>
    <row r="506" spans="1:1024" s="12" customFormat="1" ht="14.25">
      <c r="A506" s="13"/>
    </row>
    <row r="507" spans="1:1024" ht="25.5">
      <c r="A507" s="11" t="s">
        <v>1361</v>
      </c>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c r="WH507"/>
      <c r="WI507"/>
      <c r="WJ507"/>
      <c r="WK507"/>
      <c r="WL507"/>
      <c r="WM507"/>
      <c r="WN507"/>
      <c r="WO507"/>
      <c r="WP507"/>
      <c r="WQ507"/>
      <c r="WR507"/>
      <c r="WS507"/>
      <c r="WT507"/>
      <c r="WU507"/>
      <c r="WV507"/>
      <c r="WW507"/>
      <c r="WX507"/>
      <c r="WY507"/>
      <c r="WZ507"/>
      <c r="XA507"/>
      <c r="XB507"/>
      <c r="XC507"/>
      <c r="XD507"/>
      <c r="XE507"/>
      <c r="XF507"/>
      <c r="XG507"/>
      <c r="XH507"/>
      <c r="XI507"/>
      <c r="XJ507"/>
      <c r="XK507"/>
      <c r="XL507"/>
      <c r="XM507"/>
      <c r="XN507"/>
      <c r="XO507"/>
      <c r="XP507"/>
      <c r="XQ507"/>
      <c r="XR507"/>
      <c r="XS507"/>
      <c r="XT507"/>
      <c r="XU507"/>
      <c r="XV507"/>
      <c r="XW507"/>
      <c r="XX507"/>
      <c r="XY507"/>
      <c r="XZ507"/>
      <c r="YA507"/>
      <c r="YB507"/>
      <c r="YC507"/>
      <c r="YD507"/>
      <c r="YE507"/>
      <c r="YF507"/>
      <c r="YG507"/>
      <c r="YH507"/>
      <c r="YI507"/>
      <c r="YJ507"/>
      <c r="YK507"/>
      <c r="YL507"/>
      <c r="YM507"/>
      <c r="YN507"/>
      <c r="YO507"/>
      <c r="YP507"/>
      <c r="YQ507"/>
      <c r="YR507"/>
      <c r="YS507"/>
      <c r="YT507"/>
      <c r="YU507"/>
      <c r="YV507"/>
      <c r="YW507"/>
      <c r="YX507"/>
      <c r="YY507"/>
      <c r="YZ507"/>
      <c r="ZA507"/>
      <c r="ZB507"/>
      <c r="ZC507"/>
      <c r="ZD507"/>
      <c r="ZE507"/>
      <c r="ZF507"/>
      <c r="ZG507"/>
      <c r="ZH507"/>
      <c r="ZI507"/>
      <c r="ZJ507"/>
      <c r="ZK507"/>
      <c r="ZL507"/>
      <c r="ZM507"/>
      <c r="ZN507"/>
      <c r="ZO507"/>
      <c r="ZP507"/>
      <c r="ZQ507"/>
      <c r="ZR507"/>
      <c r="ZS507"/>
      <c r="ZT507"/>
      <c r="ZU507"/>
      <c r="ZV507"/>
      <c r="ZW507"/>
      <c r="ZX507"/>
      <c r="ZY507"/>
      <c r="ZZ507"/>
      <c r="AAA507"/>
      <c r="AAB507"/>
      <c r="AAC507"/>
      <c r="AAD507"/>
      <c r="AAE507"/>
      <c r="AAF507"/>
      <c r="AAG507"/>
      <c r="AAH507"/>
      <c r="AAI507"/>
      <c r="AAJ507"/>
      <c r="AAK507"/>
      <c r="AAL507"/>
      <c r="AAM507"/>
      <c r="AAN507"/>
      <c r="AAO507"/>
      <c r="AAP507"/>
      <c r="AAQ507"/>
      <c r="AAR507"/>
      <c r="AAS507"/>
      <c r="AAT507"/>
      <c r="AAU507"/>
      <c r="AAV507"/>
      <c r="AAW507"/>
      <c r="AAX507"/>
      <c r="AAY507"/>
      <c r="AAZ507"/>
      <c r="ABA507"/>
      <c r="ABB507"/>
      <c r="ABC507"/>
      <c r="ABD507"/>
      <c r="ABE507"/>
      <c r="ABF507"/>
      <c r="ABG507"/>
      <c r="ABH507"/>
      <c r="ABI507"/>
      <c r="ABJ507"/>
      <c r="ABK507"/>
      <c r="ABL507"/>
      <c r="ABM507"/>
      <c r="ABN507"/>
      <c r="ABO507"/>
      <c r="ABP507"/>
      <c r="ABQ507"/>
      <c r="ABR507"/>
      <c r="ABS507"/>
      <c r="ABT507"/>
      <c r="ABU507"/>
      <c r="ABV507"/>
      <c r="ABW507"/>
      <c r="ABX507"/>
      <c r="ABY507"/>
      <c r="ABZ507"/>
      <c r="ACA507"/>
      <c r="ACB507"/>
      <c r="ACC507"/>
      <c r="ACD507"/>
      <c r="ACE507"/>
      <c r="ACF507"/>
      <c r="ACG507"/>
      <c r="ACH507"/>
      <c r="ACI507"/>
      <c r="ACJ507"/>
      <c r="ACK507"/>
      <c r="ACL507"/>
      <c r="ACM507"/>
      <c r="ACN507"/>
      <c r="ACO507"/>
      <c r="ACP507"/>
      <c r="ACQ507"/>
      <c r="ACR507"/>
      <c r="ACS507"/>
      <c r="ACT507"/>
      <c r="ACU507"/>
      <c r="ACV507"/>
      <c r="ACW507"/>
      <c r="ACX507"/>
      <c r="ACY507"/>
      <c r="ACZ507"/>
      <c r="ADA507"/>
      <c r="ADB507"/>
      <c r="ADC507"/>
      <c r="ADD507"/>
      <c r="ADE507"/>
      <c r="ADF507"/>
      <c r="ADG507"/>
      <c r="ADH507"/>
      <c r="ADI507"/>
      <c r="ADJ507"/>
      <c r="ADK507"/>
      <c r="ADL507"/>
      <c r="ADM507"/>
      <c r="ADN507"/>
      <c r="ADO507"/>
      <c r="ADP507"/>
      <c r="ADQ507"/>
      <c r="ADR507"/>
      <c r="ADS507"/>
      <c r="ADT507"/>
      <c r="ADU507"/>
      <c r="ADV507"/>
      <c r="ADW507"/>
      <c r="ADX507"/>
      <c r="ADY507"/>
      <c r="ADZ507"/>
      <c r="AEA507"/>
      <c r="AEB507"/>
      <c r="AEC507"/>
      <c r="AED507"/>
      <c r="AEE507"/>
      <c r="AEF507"/>
      <c r="AEG507"/>
      <c r="AEH507"/>
      <c r="AEI507"/>
      <c r="AEJ507"/>
      <c r="AEK507"/>
      <c r="AEL507"/>
      <c r="AEM507"/>
      <c r="AEN507"/>
      <c r="AEO507"/>
      <c r="AEP507"/>
      <c r="AEQ507"/>
      <c r="AER507"/>
      <c r="AES507"/>
      <c r="AET507"/>
      <c r="AEU507"/>
      <c r="AEV507"/>
      <c r="AEW507"/>
      <c r="AEX507"/>
      <c r="AEY507"/>
      <c r="AEZ507"/>
      <c r="AFA507"/>
      <c r="AFB507"/>
      <c r="AFC507"/>
      <c r="AFD507"/>
      <c r="AFE507"/>
      <c r="AFF507"/>
      <c r="AFG507"/>
      <c r="AFH507"/>
      <c r="AFI507"/>
      <c r="AFJ507"/>
      <c r="AFK507"/>
      <c r="AFL507"/>
      <c r="AFM507"/>
      <c r="AFN507"/>
      <c r="AFO507"/>
      <c r="AFP507"/>
      <c r="AFQ507"/>
      <c r="AFR507"/>
      <c r="AFS507"/>
      <c r="AFT507"/>
      <c r="AFU507"/>
      <c r="AFV507"/>
      <c r="AFW507"/>
      <c r="AFX507"/>
      <c r="AFY507"/>
      <c r="AFZ507"/>
      <c r="AGA507"/>
      <c r="AGB507"/>
      <c r="AGC507"/>
      <c r="AGD507"/>
      <c r="AGE507"/>
      <c r="AGF507"/>
      <c r="AGG507"/>
      <c r="AGH507"/>
      <c r="AGI507"/>
      <c r="AGJ507"/>
      <c r="AGK507"/>
      <c r="AGL507"/>
      <c r="AGM507"/>
      <c r="AGN507"/>
      <c r="AGO507"/>
      <c r="AGP507"/>
      <c r="AGQ507"/>
      <c r="AGR507"/>
      <c r="AGS507"/>
      <c r="AGT507"/>
      <c r="AGU507"/>
      <c r="AGV507"/>
      <c r="AGW507"/>
      <c r="AGX507"/>
      <c r="AGY507"/>
      <c r="AGZ507"/>
      <c r="AHA507"/>
      <c r="AHB507"/>
      <c r="AHC507"/>
      <c r="AHD507"/>
      <c r="AHE507"/>
      <c r="AHF507"/>
      <c r="AHG507"/>
      <c r="AHH507"/>
      <c r="AHI507"/>
      <c r="AHJ507"/>
      <c r="AHK507"/>
      <c r="AHL507"/>
      <c r="AHM507"/>
      <c r="AHN507"/>
      <c r="AHO507"/>
      <c r="AHP507"/>
      <c r="AHQ507"/>
      <c r="AHR507"/>
      <c r="AHS507"/>
      <c r="AHT507"/>
      <c r="AHU507"/>
      <c r="AHV507"/>
      <c r="AHW507"/>
      <c r="AHX507"/>
      <c r="AHY507"/>
      <c r="AHZ507"/>
      <c r="AIA507"/>
      <c r="AIB507"/>
      <c r="AIC507"/>
      <c r="AID507"/>
      <c r="AIE507"/>
      <c r="AIF507"/>
      <c r="AIG507"/>
      <c r="AIH507"/>
      <c r="AII507"/>
      <c r="AIJ507"/>
      <c r="AIK507"/>
      <c r="AIL507"/>
      <c r="AIM507"/>
      <c r="AIN507"/>
      <c r="AIO507"/>
      <c r="AIP507"/>
      <c r="AIQ507"/>
      <c r="AIR507"/>
      <c r="AIS507"/>
      <c r="AIT507"/>
      <c r="AIU507"/>
      <c r="AIV507"/>
      <c r="AIW507"/>
      <c r="AIX507"/>
      <c r="AIY507"/>
      <c r="AIZ507"/>
      <c r="AJA507"/>
      <c r="AJB507"/>
      <c r="AJC507"/>
      <c r="AJD507"/>
      <c r="AJE507"/>
      <c r="AJF507"/>
      <c r="AJG507"/>
      <c r="AJH507"/>
      <c r="AJI507"/>
      <c r="AJJ507"/>
      <c r="AJK507"/>
      <c r="AJL507"/>
      <c r="AJM507"/>
      <c r="AJN507"/>
      <c r="AJO507"/>
      <c r="AJP507"/>
      <c r="AJQ507"/>
      <c r="AJR507"/>
      <c r="AJS507"/>
      <c r="AJT507"/>
      <c r="AJU507"/>
      <c r="AJV507"/>
      <c r="AJW507"/>
      <c r="AJX507"/>
      <c r="AJY507"/>
      <c r="AJZ507"/>
      <c r="AKA507"/>
      <c r="AKB507"/>
      <c r="AKC507"/>
      <c r="AKD507"/>
      <c r="AKE507"/>
      <c r="AKF507"/>
      <c r="AKG507"/>
      <c r="AKH507"/>
      <c r="AKI507"/>
      <c r="AKJ507"/>
      <c r="AKK507"/>
      <c r="AKL507"/>
      <c r="AKM507"/>
      <c r="AKN507"/>
      <c r="AKO507"/>
      <c r="AKP507"/>
      <c r="AKQ507"/>
      <c r="AKR507"/>
      <c r="AKS507"/>
      <c r="AKT507"/>
      <c r="AKU507"/>
      <c r="AKV507"/>
      <c r="AKW507"/>
      <c r="AKX507"/>
      <c r="AKY507"/>
      <c r="AKZ507"/>
      <c r="ALA507"/>
      <c r="ALB507"/>
      <c r="ALC507"/>
      <c r="ALD507"/>
      <c r="ALE507"/>
      <c r="ALF507"/>
      <c r="ALG507"/>
      <c r="ALH507"/>
      <c r="ALI507"/>
      <c r="ALJ507"/>
      <c r="ALK507"/>
      <c r="ALL507"/>
      <c r="ALM507"/>
      <c r="ALN507"/>
      <c r="ALO507"/>
      <c r="ALP507"/>
      <c r="ALQ507"/>
      <c r="ALR507"/>
      <c r="ALS507"/>
      <c r="ALT507"/>
      <c r="ALU507"/>
      <c r="ALV507"/>
      <c r="ALW507"/>
      <c r="ALX507"/>
      <c r="ALY507"/>
      <c r="ALZ507"/>
      <c r="AMA507"/>
      <c r="AMB507"/>
      <c r="AMC507"/>
      <c r="AMD507"/>
      <c r="AME507"/>
      <c r="AMF507"/>
      <c r="AMG507"/>
      <c r="AMH507"/>
      <c r="AMI507"/>
      <c r="AMJ507"/>
    </row>
    <row r="508" spans="1:1024">
      <c r="A508" s="11" t="s">
        <v>1362</v>
      </c>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c r="WH508"/>
      <c r="WI508"/>
      <c r="WJ508"/>
      <c r="WK508"/>
      <c r="WL508"/>
      <c r="WM508"/>
      <c r="WN508"/>
      <c r="WO508"/>
      <c r="WP508"/>
      <c r="WQ508"/>
      <c r="WR508"/>
      <c r="WS508"/>
      <c r="WT508"/>
      <c r="WU508"/>
      <c r="WV508"/>
      <c r="WW508"/>
      <c r="WX508"/>
      <c r="WY508"/>
      <c r="WZ508"/>
      <c r="XA508"/>
      <c r="XB508"/>
      <c r="XC508"/>
      <c r="XD508"/>
      <c r="XE508"/>
      <c r="XF508"/>
      <c r="XG508"/>
      <c r="XH508"/>
      <c r="XI508"/>
      <c r="XJ508"/>
      <c r="XK508"/>
      <c r="XL508"/>
      <c r="XM508"/>
      <c r="XN508"/>
      <c r="XO508"/>
      <c r="XP508"/>
      <c r="XQ508"/>
      <c r="XR508"/>
      <c r="XS508"/>
      <c r="XT508"/>
      <c r="XU508"/>
      <c r="XV508"/>
      <c r="XW508"/>
      <c r="XX508"/>
      <c r="XY508"/>
      <c r="XZ508"/>
      <c r="YA508"/>
      <c r="YB508"/>
      <c r="YC508"/>
      <c r="YD508"/>
      <c r="YE508"/>
      <c r="YF508"/>
      <c r="YG508"/>
      <c r="YH508"/>
      <c r="YI508"/>
      <c r="YJ508"/>
      <c r="YK508"/>
      <c r="YL508"/>
      <c r="YM508"/>
      <c r="YN508"/>
      <c r="YO508"/>
      <c r="YP508"/>
      <c r="YQ508"/>
      <c r="YR508"/>
      <c r="YS508"/>
      <c r="YT508"/>
      <c r="YU508"/>
      <c r="YV508"/>
      <c r="YW508"/>
      <c r="YX508"/>
      <c r="YY508"/>
      <c r="YZ508"/>
      <c r="ZA508"/>
      <c r="ZB508"/>
      <c r="ZC508"/>
      <c r="ZD508"/>
      <c r="ZE508"/>
      <c r="ZF508"/>
      <c r="ZG508"/>
      <c r="ZH508"/>
      <c r="ZI508"/>
      <c r="ZJ508"/>
      <c r="ZK508"/>
      <c r="ZL508"/>
      <c r="ZM508"/>
      <c r="ZN508"/>
      <c r="ZO508"/>
      <c r="ZP508"/>
      <c r="ZQ508"/>
      <c r="ZR508"/>
      <c r="ZS508"/>
      <c r="ZT508"/>
      <c r="ZU508"/>
      <c r="ZV508"/>
      <c r="ZW508"/>
      <c r="ZX508"/>
      <c r="ZY508"/>
      <c r="ZZ508"/>
      <c r="AAA508"/>
      <c r="AAB508"/>
      <c r="AAC508"/>
      <c r="AAD508"/>
      <c r="AAE508"/>
      <c r="AAF508"/>
      <c r="AAG508"/>
      <c r="AAH508"/>
      <c r="AAI508"/>
      <c r="AAJ508"/>
      <c r="AAK508"/>
      <c r="AAL508"/>
      <c r="AAM508"/>
      <c r="AAN508"/>
      <c r="AAO508"/>
      <c r="AAP508"/>
      <c r="AAQ508"/>
      <c r="AAR508"/>
      <c r="AAS508"/>
      <c r="AAT508"/>
      <c r="AAU508"/>
      <c r="AAV508"/>
      <c r="AAW508"/>
      <c r="AAX508"/>
      <c r="AAY508"/>
      <c r="AAZ508"/>
      <c r="ABA508"/>
      <c r="ABB508"/>
      <c r="ABC508"/>
      <c r="ABD508"/>
      <c r="ABE508"/>
      <c r="ABF508"/>
      <c r="ABG508"/>
      <c r="ABH508"/>
      <c r="ABI508"/>
      <c r="ABJ508"/>
      <c r="ABK508"/>
      <c r="ABL508"/>
      <c r="ABM508"/>
      <c r="ABN508"/>
      <c r="ABO508"/>
      <c r="ABP508"/>
      <c r="ABQ508"/>
      <c r="ABR508"/>
      <c r="ABS508"/>
      <c r="ABT508"/>
      <c r="ABU508"/>
      <c r="ABV508"/>
      <c r="ABW508"/>
      <c r="ABX508"/>
      <c r="ABY508"/>
      <c r="ABZ508"/>
      <c r="ACA508"/>
      <c r="ACB508"/>
      <c r="ACC508"/>
      <c r="ACD508"/>
      <c r="ACE508"/>
      <c r="ACF508"/>
      <c r="ACG508"/>
      <c r="ACH508"/>
      <c r="ACI508"/>
      <c r="ACJ508"/>
      <c r="ACK508"/>
      <c r="ACL508"/>
      <c r="ACM508"/>
      <c r="ACN508"/>
      <c r="ACO508"/>
      <c r="ACP508"/>
      <c r="ACQ508"/>
      <c r="ACR508"/>
      <c r="ACS508"/>
      <c r="ACT508"/>
      <c r="ACU508"/>
      <c r="ACV508"/>
      <c r="ACW508"/>
      <c r="ACX508"/>
      <c r="ACY508"/>
      <c r="ACZ508"/>
      <c r="ADA508"/>
      <c r="ADB508"/>
      <c r="ADC508"/>
      <c r="ADD508"/>
      <c r="ADE508"/>
      <c r="ADF508"/>
      <c r="ADG508"/>
      <c r="ADH508"/>
      <c r="ADI508"/>
      <c r="ADJ508"/>
      <c r="ADK508"/>
      <c r="ADL508"/>
      <c r="ADM508"/>
      <c r="ADN508"/>
      <c r="ADO508"/>
      <c r="ADP508"/>
      <c r="ADQ508"/>
      <c r="ADR508"/>
      <c r="ADS508"/>
      <c r="ADT508"/>
      <c r="ADU508"/>
      <c r="ADV508"/>
      <c r="ADW508"/>
      <c r="ADX508"/>
      <c r="ADY508"/>
      <c r="ADZ508"/>
      <c r="AEA508"/>
      <c r="AEB508"/>
      <c r="AEC508"/>
      <c r="AED508"/>
      <c r="AEE508"/>
      <c r="AEF508"/>
      <c r="AEG508"/>
      <c r="AEH508"/>
      <c r="AEI508"/>
      <c r="AEJ508"/>
      <c r="AEK508"/>
      <c r="AEL508"/>
      <c r="AEM508"/>
      <c r="AEN508"/>
      <c r="AEO508"/>
      <c r="AEP508"/>
      <c r="AEQ508"/>
      <c r="AER508"/>
      <c r="AES508"/>
      <c r="AET508"/>
      <c r="AEU508"/>
      <c r="AEV508"/>
      <c r="AEW508"/>
      <c r="AEX508"/>
      <c r="AEY508"/>
      <c r="AEZ508"/>
      <c r="AFA508"/>
      <c r="AFB508"/>
      <c r="AFC508"/>
      <c r="AFD508"/>
      <c r="AFE508"/>
      <c r="AFF508"/>
      <c r="AFG508"/>
      <c r="AFH508"/>
      <c r="AFI508"/>
      <c r="AFJ508"/>
      <c r="AFK508"/>
      <c r="AFL508"/>
      <c r="AFM508"/>
      <c r="AFN508"/>
      <c r="AFO508"/>
      <c r="AFP508"/>
      <c r="AFQ508"/>
      <c r="AFR508"/>
      <c r="AFS508"/>
      <c r="AFT508"/>
      <c r="AFU508"/>
      <c r="AFV508"/>
      <c r="AFW508"/>
      <c r="AFX508"/>
      <c r="AFY508"/>
      <c r="AFZ508"/>
      <c r="AGA508"/>
      <c r="AGB508"/>
      <c r="AGC508"/>
      <c r="AGD508"/>
      <c r="AGE508"/>
      <c r="AGF508"/>
      <c r="AGG508"/>
      <c r="AGH508"/>
      <c r="AGI508"/>
      <c r="AGJ508"/>
      <c r="AGK508"/>
      <c r="AGL508"/>
      <c r="AGM508"/>
      <c r="AGN508"/>
      <c r="AGO508"/>
      <c r="AGP508"/>
      <c r="AGQ508"/>
      <c r="AGR508"/>
      <c r="AGS508"/>
      <c r="AGT508"/>
      <c r="AGU508"/>
      <c r="AGV508"/>
      <c r="AGW508"/>
      <c r="AGX508"/>
      <c r="AGY508"/>
      <c r="AGZ508"/>
      <c r="AHA508"/>
      <c r="AHB508"/>
      <c r="AHC508"/>
      <c r="AHD508"/>
      <c r="AHE508"/>
      <c r="AHF508"/>
      <c r="AHG508"/>
      <c r="AHH508"/>
      <c r="AHI508"/>
      <c r="AHJ508"/>
      <c r="AHK508"/>
      <c r="AHL508"/>
      <c r="AHM508"/>
      <c r="AHN508"/>
      <c r="AHO508"/>
      <c r="AHP508"/>
      <c r="AHQ508"/>
      <c r="AHR508"/>
      <c r="AHS508"/>
      <c r="AHT508"/>
      <c r="AHU508"/>
      <c r="AHV508"/>
      <c r="AHW508"/>
      <c r="AHX508"/>
      <c r="AHY508"/>
      <c r="AHZ508"/>
      <c r="AIA508"/>
      <c r="AIB508"/>
      <c r="AIC508"/>
      <c r="AID508"/>
      <c r="AIE508"/>
      <c r="AIF508"/>
      <c r="AIG508"/>
      <c r="AIH508"/>
      <c r="AII508"/>
      <c r="AIJ508"/>
      <c r="AIK508"/>
      <c r="AIL508"/>
      <c r="AIM508"/>
      <c r="AIN508"/>
      <c r="AIO508"/>
      <c r="AIP508"/>
      <c r="AIQ508"/>
      <c r="AIR508"/>
      <c r="AIS508"/>
      <c r="AIT508"/>
      <c r="AIU508"/>
      <c r="AIV508"/>
      <c r="AIW508"/>
      <c r="AIX508"/>
      <c r="AIY508"/>
      <c r="AIZ508"/>
      <c r="AJA508"/>
      <c r="AJB508"/>
      <c r="AJC508"/>
      <c r="AJD508"/>
      <c r="AJE508"/>
      <c r="AJF508"/>
      <c r="AJG508"/>
      <c r="AJH508"/>
      <c r="AJI508"/>
      <c r="AJJ508"/>
      <c r="AJK508"/>
      <c r="AJL508"/>
      <c r="AJM508"/>
      <c r="AJN508"/>
      <c r="AJO508"/>
      <c r="AJP508"/>
      <c r="AJQ508"/>
      <c r="AJR508"/>
      <c r="AJS508"/>
      <c r="AJT508"/>
      <c r="AJU508"/>
      <c r="AJV508"/>
      <c r="AJW508"/>
      <c r="AJX508"/>
      <c r="AJY508"/>
      <c r="AJZ508"/>
      <c r="AKA508"/>
      <c r="AKB508"/>
      <c r="AKC508"/>
      <c r="AKD508"/>
      <c r="AKE508"/>
      <c r="AKF508"/>
      <c r="AKG508"/>
      <c r="AKH508"/>
      <c r="AKI508"/>
      <c r="AKJ508"/>
      <c r="AKK508"/>
      <c r="AKL508"/>
      <c r="AKM508"/>
      <c r="AKN508"/>
      <c r="AKO508"/>
      <c r="AKP508"/>
      <c r="AKQ508"/>
      <c r="AKR508"/>
      <c r="AKS508"/>
      <c r="AKT508"/>
      <c r="AKU508"/>
      <c r="AKV508"/>
      <c r="AKW508"/>
      <c r="AKX508"/>
      <c r="AKY508"/>
      <c r="AKZ508"/>
      <c r="ALA508"/>
      <c r="ALB508"/>
      <c r="ALC508"/>
      <c r="ALD508"/>
      <c r="ALE508"/>
      <c r="ALF508"/>
      <c r="ALG508"/>
      <c r="ALH508"/>
      <c r="ALI508"/>
      <c r="ALJ508"/>
      <c r="ALK508"/>
      <c r="ALL508"/>
      <c r="ALM508"/>
      <c r="ALN508"/>
      <c r="ALO508"/>
      <c r="ALP508"/>
      <c r="ALQ508"/>
      <c r="ALR508"/>
      <c r="ALS508"/>
      <c r="ALT508"/>
      <c r="ALU508"/>
      <c r="ALV508"/>
      <c r="ALW508"/>
      <c r="ALX508"/>
      <c r="ALY508"/>
      <c r="ALZ508"/>
      <c r="AMA508"/>
      <c r="AMB508"/>
      <c r="AMC508"/>
      <c r="AMD508"/>
      <c r="AME508"/>
      <c r="AMF508"/>
      <c r="AMG508"/>
      <c r="AMH508"/>
      <c r="AMI508"/>
      <c r="AMJ508"/>
    </row>
    <row r="509" spans="1:1024" ht="114.75">
      <c r="A509" s="11" t="s">
        <v>1363</v>
      </c>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c r="WH509"/>
      <c r="WI509"/>
      <c r="WJ509"/>
      <c r="WK509"/>
      <c r="WL509"/>
      <c r="WM509"/>
      <c r="WN509"/>
      <c r="WO509"/>
      <c r="WP509"/>
      <c r="WQ509"/>
      <c r="WR509"/>
      <c r="WS509"/>
      <c r="WT509"/>
      <c r="WU509"/>
      <c r="WV509"/>
      <c r="WW509"/>
      <c r="WX509"/>
      <c r="WY509"/>
      <c r="WZ509"/>
      <c r="XA509"/>
      <c r="XB509"/>
      <c r="XC509"/>
      <c r="XD509"/>
      <c r="XE509"/>
      <c r="XF509"/>
      <c r="XG509"/>
      <c r="XH509"/>
      <c r="XI509"/>
      <c r="XJ509"/>
      <c r="XK509"/>
      <c r="XL509"/>
      <c r="XM509"/>
      <c r="XN509"/>
      <c r="XO509"/>
      <c r="XP509"/>
      <c r="XQ509"/>
      <c r="XR509"/>
      <c r="XS509"/>
      <c r="XT509"/>
      <c r="XU509"/>
      <c r="XV509"/>
      <c r="XW509"/>
      <c r="XX509"/>
      <c r="XY509"/>
      <c r="XZ509"/>
      <c r="YA509"/>
      <c r="YB509"/>
      <c r="YC509"/>
      <c r="YD509"/>
      <c r="YE509"/>
      <c r="YF509"/>
      <c r="YG509"/>
      <c r="YH509"/>
      <c r="YI509"/>
      <c r="YJ509"/>
      <c r="YK509"/>
      <c r="YL509"/>
      <c r="YM509"/>
      <c r="YN509"/>
      <c r="YO509"/>
      <c r="YP509"/>
      <c r="YQ509"/>
      <c r="YR509"/>
      <c r="YS509"/>
      <c r="YT509"/>
      <c r="YU509"/>
      <c r="YV509"/>
      <c r="YW509"/>
      <c r="YX509"/>
      <c r="YY509"/>
      <c r="YZ509"/>
      <c r="ZA509"/>
      <c r="ZB509"/>
      <c r="ZC509"/>
      <c r="ZD509"/>
      <c r="ZE509"/>
      <c r="ZF509"/>
      <c r="ZG509"/>
      <c r="ZH509"/>
      <c r="ZI509"/>
      <c r="ZJ509"/>
      <c r="ZK509"/>
      <c r="ZL509"/>
      <c r="ZM509"/>
      <c r="ZN509"/>
      <c r="ZO509"/>
      <c r="ZP509"/>
      <c r="ZQ509"/>
      <c r="ZR509"/>
      <c r="ZS509"/>
      <c r="ZT509"/>
      <c r="ZU509"/>
      <c r="ZV509"/>
      <c r="ZW509"/>
      <c r="ZX509"/>
      <c r="ZY509"/>
      <c r="ZZ509"/>
      <c r="AAA509"/>
      <c r="AAB509"/>
      <c r="AAC509"/>
      <c r="AAD509"/>
      <c r="AAE509"/>
      <c r="AAF509"/>
      <c r="AAG509"/>
      <c r="AAH509"/>
      <c r="AAI509"/>
      <c r="AAJ509"/>
      <c r="AAK509"/>
      <c r="AAL509"/>
      <c r="AAM509"/>
      <c r="AAN509"/>
      <c r="AAO509"/>
      <c r="AAP509"/>
      <c r="AAQ509"/>
      <c r="AAR509"/>
      <c r="AAS509"/>
      <c r="AAT509"/>
      <c r="AAU509"/>
      <c r="AAV509"/>
      <c r="AAW509"/>
      <c r="AAX509"/>
      <c r="AAY509"/>
      <c r="AAZ509"/>
      <c r="ABA509"/>
      <c r="ABB509"/>
      <c r="ABC509"/>
      <c r="ABD509"/>
      <c r="ABE509"/>
      <c r="ABF509"/>
      <c r="ABG509"/>
      <c r="ABH509"/>
      <c r="ABI509"/>
      <c r="ABJ509"/>
      <c r="ABK509"/>
      <c r="ABL509"/>
      <c r="ABM509"/>
      <c r="ABN509"/>
      <c r="ABO509"/>
      <c r="ABP509"/>
      <c r="ABQ509"/>
      <c r="ABR509"/>
      <c r="ABS509"/>
      <c r="ABT509"/>
      <c r="ABU509"/>
      <c r="ABV509"/>
      <c r="ABW509"/>
      <c r="ABX509"/>
      <c r="ABY509"/>
      <c r="ABZ509"/>
      <c r="ACA509"/>
      <c r="ACB509"/>
      <c r="ACC509"/>
      <c r="ACD509"/>
      <c r="ACE509"/>
      <c r="ACF509"/>
      <c r="ACG509"/>
      <c r="ACH509"/>
      <c r="ACI509"/>
      <c r="ACJ509"/>
      <c r="ACK509"/>
      <c r="ACL509"/>
      <c r="ACM509"/>
      <c r="ACN509"/>
      <c r="ACO509"/>
      <c r="ACP509"/>
      <c r="ACQ509"/>
      <c r="ACR509"/>
      <c r="ACS509"/>
      <c r="ACT509"/>
      <c r="ACU509"/>
      <c r="ACV509"/>
      <c r="ACW509"/>
      <c r="ACX509"/>
      <c r="ACY509"/>
      <c r="ACZ509"/>
      <c r="ADA509"/>
      <c r="ADB509"/>
      <c r="ADC509"/>
      <c r="ADD509"/>
      <c r="ADE509"/>
      <c r="ADF509"/>
      <c r="ADG509"/>
      <c r="ADH509"/>
      <c r="ADI509"/>
      <c r="ADJ509"/>
      <c r="ADK509"/>
      <c r="ADL509"/>
      <c r="ADM509"/>
      <c r="ADN509"/>
      <c r="ADO509"/>
      <c r="ADP509"/>
      <c r="ADQ509"/>
      <c r="ADR509"/>
      <c r="ADS509"/>
      <c r="ADT509"/>
      <c r="ADU509"/>
      <c r="ADV509"/>
      <c r="ADW509"/>
      <c r="ADX509"/>
      <c r="ADY509"/>
      <c r="ADZ509"/>
      <c r="AEA509"/>
      <c r="AEB509"/>
      <c r="AEC509"/>
      <c r="AED509"/>
      <c r="AEE509"/>
      <c r="AEF509"/>
      <c r="AEG509"/>
      <c r="AEH509"/>
      <c r="AEI509"/>
      <c r="AEJ509"/>
      <c r="AEK509"/>
      <c r="AEL509"/>
      <c r="AEM509"/>
      <c r="AEN509"/>
      <c r="AEO509"/>
      <c r="AEP509"/>
      <c r="AEQ509"/>
      <c r="AER509"/>
      <c r="AES509"/>
      <c r="AET509"/>
      <c r="AEU509"/>
      <c r="AEV509"/>
      <c r="AEW509"/>
      <c r="AEX509"/>
      <c r="AEY509"/>
      <c r="AEZ509"/>
      <c r="AFA509"/>
      <c r="AFB509"/>
      <c r="AFC509"/>
      <c r="AFD509"/>
      <c r="AFE509"/>
      <c r="AFF509"/>
      <c r="AFG509"/>
      <c r="AFH509"/>
      <c r="AFI509"/>
      <c r="AFJ509"/>
      <c r="AFK509"/>
      <c r="AFL509"/>
      <c r="AFM509"/>
      <c r="AFN509"/>
      <c r="AFO509"/>
      <c r="AFP509"/>
      <c r="AFQ509"/>
      <c r="AFR509"/>
      <c r="AFS509"/>
      <c r="AFT509"/>
      <c r="AFU509"/>
      <c r="AFV509"/>
      <c r="AFW509"/>
      <c r="AFX509"/>
      <c r="AFY509"/>
      <c r="AFZ509"/>
      <c r="AGA509"/>
      <c r="AGB509"/>
      <c r="AGC509"/>
      <c r="AGD509"/>
      <c r="AGE509"/>
      <c r="AGF509"/>
      <c r="AGG509"/>
      <c r="AGH509"/>
      <c r="AGI509"/>
      <c r="AGJ509"/>
      <c r="AGK509"/>
      <c r="AGL509"/>
      <c r="AGM509"/>
      <c r="AGN509"/>
      <c r="AGO509"/>
      <c r="AGP509"/>
      <c r="AGQ509"/>
      <c r="AGR509"/>
      <c r="AGS509"/>
      <c r="AGT509"/>
      <c r="AGU509"/>
      <c r="AGV509"/>
      <c r="AGW509"/>
      <c r="AGX509"/>
      <c r="AGY509"/>
      <c r="AGZ509"/>
      <c r="AHA509"/>
      <c r="AHB509"/>
      <c r="AHC509"/>
      <c r="AHD509"/>
      <c r="AHE509"/>
      <c r="AHF509"/>
      <c r="AHG509"/>
      <c r="AHH509"/>
      <c r="AHI509"/>
      <c r="AHJ509"/>
      <c r="AHK509"/>
      <c r="AHL509"/>
      <c r="AHM509"/>
      <c r="AHN509"/>
      <c r="AHO509"/>
      <c r="AHP509"/>
      <c r="AHQ509"/>
      <c r="AHR509"/>
      <c r="AHS509"/>
      <c r="AHT509"/>
      <c r="AHU509"/>
      <c r="AHV509"/>
      <c r="AHW509"/>
      <c r="AHX509"/>
      <c r="AHY509"/>
      <c r="AHZ509"/>
      <c r="AIA509"/>
      <c r="AIB509"/>
      <c r="AIC509"/>
      <c r="AID509"/>
      <c r="AIE509"/>
      <c r="AIF509"/>
      <c r="AIG509"/>
      <c r="AIH509"/>
      <c r="AII509"/>
      <c r="AIJ509"/>
      <c r="AIK509"/>
      <c r="AIL509"/>
      <c r="AIM509"/>
      <c r="AIN509"/>
      <c r="AIO509"/>
      <c r="AIP509"/>
      <c r="AIQ509"/>
      <c r="AIR509"/>
      <c r="AIS509"/>
      <c r="AIT509"/>
      <c r="AIU509"/>
      <c r="AIV509"/>
      <c r="AIW509"/>
      <c r="AIX509"/>
      <c r="AIY509"/>
      <c r="AIZ509"/>
      <c r="AJA509"/>
      <c r="AJB509"/>
      <c r="AJC509"/>
      <c r="AJD509"/>
      <c r="AJE509"/>
      <c r="AJF509"/>
      <c r="AJG509"/>
      <c r="AJH509"/>
      <c r="AJI509"/>
      <c r="AJJ509"/>
      <c r="AJK509"/>
      <c r="AJL509"/>
      <c r="AJM509"/>
      <c r="AJN509"/>
      <c r="AJO509"/>
      <c r="AJP509"/>
      <c r="AJQ509"/>
      <c r="AJR509"/>
      <c r="AJS509"/>
      <c r="AJT509"/>
      <c r="AJU509"/>
      <c r="AJV509"/>
      <c r="AJW509"/>
      <c r="AJX509"/>
      <c r="AJY509"/>
      <c r="AJZ509"/>
      <c r="AKA509"/>
      <c r="AKB509"/>
      <c r="AKC509"/>
      <c r="AKD509"/>
      <c r="AKE509"/>
      <c r="AKF509"/>
      <c r="AKG509"/>
      <c r="AKH509"/>
      <c r="AKI509"/>
      <c r="AKJ509"/>
      <c r="AKK509"/>
      <c r="AKL509"/>
      <c r="AKM509"/>
      <c r="AKN509"/>
      <c r="AKO509"/>
      <c r="AKP509"/>
      <c r="AKQ509"/>
      <c r="AKR509"/>
      <c r="AKS509"/>
      <c r="AKT509"/>
      <c r="AKU509"/>
      <c r="AKV509"/>
      <c r="AKW509"/>
      <c r="AKX509"/>
      <c r="AKY509"/>
      <c r="AKZ509"/>
      <c r="ALA509"/>
      <c r="ALB509"/>
      <c r="ALC509"/>
      <c r="ALD509"/>
      <c r="ALE509"/>
      <c r="ALF509"/>
      <c r="ALG509"/>
      <c r="ALH509"/>
      <c r="ALI509"/>
      <c r="ALJ509"/>
      <c r="ALK509"/>
      <c r="ALL509"/>
      <c r="ALM509"/>
      <c r="ALN509"/>
      <c r="ALO509"/>
      <c r="ALP509"/>
      <c r="ALQ509"/>
      <c r="ALR509"/>
      <c r="ALS509"/>
      <c r="ALT509"/>
      <c r="ALU509"/>
      <c r="ALV509"/>
      <c r="ALW509"/>
      <c r="ALX509"/>
      <c r="ALY509"/>
      <c r="ALZ509"/>
      <c r="AMA509"/>
      <c r="AMB509"/>
      <c r="AMC509"/>
      <c r="AMD509"/>
      <c r="AME509"/>
      <c r="AMF509"/>
      <c r="AMG509"/>
      <c r="AMH509"/>
      <c r="AMI509"/>
      <c r="AMJ509"/>
    </row>
    <row r="510" spans="1:1024" ht="25.5">
      <c r="A510" s="11" t="s">
        <v>1364</v>
      </c>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c r="WH510"/>
      <c r="WI510"/>
      <c r="WJ510"/>
      <c r="WK510"/>
      <c r="WL510"/>
      <c r="WM510"/>
      <c r="WN510"/>
      <c r="WO510"/>
      <c r="WP510"/>
      <c r="WQ510"/>
      <c r="WR510"/>
      <c r="WS510"/>
      <c r="WT510"/>
      <c r="WU510"/>
      <c r="WV510"/>
      <c r="WW510"/>
      <c r="WX510"/>
      <c r="WY510"/>
      <c r="WZ510"/>
      <c r="XA510"/>
      <c r="XB510"/>
      <c r="XC510"/>
      <c r="XD510"/>
      <c r="XE510"/>
      <c r="XF510"/>
      <c r="XG510"/>
      <c r="XH510"/>
      <c r="XI510"/>
      <c r="XJ510"/>
      <c r="XK510"/>
      <c r="XL510"/>
      <c r="XM510"/>
      <c r="XN510"/>
      <c r="XO510"/>
      <c r="XP510"/>
      <c r="XQ510"/>
      <c r="XR510"/>
      <c r="XS510"/>
      <c r="XT510"/>
      <c r="XU510"/>
      <c r="XV510"/>
      <c r="XW510"/>
      <c r="XX510"/>
      <c r="XY510"/>
      <c r="XZ510"/>
      <c r="YA510"/>
      <c r="YB510"/>
      <c r="YC510"/>
      <c r="YD510"/>
      <c r="YE510"/>
      <c r="YF510"/>
      <c r="YG510"/>
      <c r="YH510"/>
      <c r="YI510"/>
      <c r="YJ510"/>
      <c r="YK510"/>
      <c r="YL510"/>
      <c r="YM510"/>
      <c r="YN510"/>
      <c r="YO510"/>
      <c r="YP510"/>
      <c r="YQ510"/>
      <c r="YR510"/>
      <c r="YS510"/>
      <c r="YT510"/>
      <c r="YU510"/>
      <c r="YV510"/>
      <c r="YW510"/>
      <c r="YX510"/>
      <c r="YY510"/>
      <c r="YZ510"/>
      <c r="ZA510"/>
      <c r="ZB510"/>
      <c r="ZC510"/>
      <c r="ZD510"/>
      <c r="ZE510"/>
      <c r="ZF510"/>
      <c r="ZG510"/>
      <c r="ZH510"/>
      <c r="ZI510"/>
      <c r="ZJ510"/>
      <c r="ZK510"/>
      <c r="ZL510"/>
      <c r="ZM510"/>
      <c r="ZN510"/>
      <c r="ZO510"/>
      <c r="ZP510"/>
      <c r="ZQ510"/>
      <c r="ZR510"/>
      <c r="ZS510"/>
      <c r="ZT510"/>
      <c r="ZU510"/>
      <c r="ZV510"/>
      <c r="ZW510"/>
      <c r="ZX510"/>
      <c r="ZY510"/>
      <c r="ZZ510"/>
      <c r="AAA510"/>
      <c r="AAB510"/>
      <c r="AAC510"/>
      <c r="AAD510"/>
      <c r="AAE510"/>
      <c r="AAF510"/>
      <c r="AAG510"/>
      <c r="AAH510"/>
      <c r="AAI510"/>
      <c r="AAJ510"/>
      <c r="AAK510"/>
      <c r="AAL510"/>
      <c r="AAM510"/>
      <c r="AAN510"/>
      <c r="AAO510"/>
      <c r="AAP510"/>
      <c r="AAQ510"/>
      <c r="AAR510"/>
      <c r="AAS510"/>
      <c r="AAT510"/>
      <c r="AAU510"/>
      <c r="AAV510"/>
      <c r="AAW510"/>
      <c r="AAX510"/>
      <c r="AAY510"/>
      <c r="AAZ510"/>
      <c r="ABA510"/>
      <c r="ABB510"/>
      <c r="ABC510"/>
      <c r="ABD510"/>
      <c r="ABE510"/>
      <c r="ABF510"/>
      <c r="ABG510"/>
      <c r="ABH510"/>
      <c r="ABI510"/>
      <c r="ABJ510"/>
      <c r="ABK510"/>
      <c r="ABL510"/>
      <c r="ABM510"/>
      <c r="ABN510"/>
      <c r="ABO510"/>
      <c r="ABP510"/>
      <c r="ABQ510"/>
      <c r="ABR510"/>
      <c r="ABS510"/>
      <c r="ABT510"/>
      <c r="ABU510"/>
      <c r="ABV510"/>
      <c r="ABW510"/>
      <c r="ABX510"/>
      <c r="ABY510"/>
      <c r="ABZ510"/>
      <c r="ACA510"/>
      <c r="ACB510"/>
      <c r="ACC510"/>
      <c r="ACD510"/>
      <c r="ACE510"/>
      <c r="ACF510"/>
      <c r="ACG510"/>
      <c r="ACH510"/>
      <c r="ACI510"/>
      <c r="ACJ510"/>
      <c r="ACK510"/>
      <c r="ACL510"/>
      <c r="ACM510"/>
      <c r="ACN510"/>
      <c r="ACO510"/>
      <c r="ACP510"/>
      <c r="ACQ510"/>
      <c r="ACR510"/>
      <c r="ACS510"/>
      <c r="ACT510"/>
      <c r="ACU510"/>
      <c r="ACV510"/>
      <c r="ACW510"/>
      <c r="ACX510"/>
      <c r="ACY510"/>
      <c r="ACZ510"/>
      <c r="ADA510"/>
      <c r="ADB510"/>
      <c r="ADC510"/>
      <c r="ADD510"/>
      <c r="ADE510"/>
      <c r="ADF510"/>
      <c r="ADG510"/>
      <c r="ADH510"/>
      <c r="ADI510"/>
      <c r="ADJ510"/>
      <c r="ADK510"/>
      <c r="ADL510"/>
      <c r="ADM510"/>
      <c r="ADN510"/>
      <c r="ADO510"/>
      <c r="ADP510"/>
      <c r="ADQ510"/>
      <c r="ADR510"/>
      <c r="ADS510"/>
      <c r="ADT510"/>
      <c r="ADU510"/>
      <c r="ADV510"/>
      <c r="ADW510"/>
      <c r="ADX510"/>
      <c r="ADY510"/>
      <c r="ADZ510"/>
      <c r="AEA510"/>
      <c r="AEB510"/>
      <c r="AEC510"/>
      <c r="AED510"/>
      <c r="AEE510"/>
      <c r="AEF510"/>
      <c r="AEG510"/>
      <c r="AEH510"/>
      <c r="AEI510"/>
      <c r="AEJ510"/>
      <c r="AEK510"/>
      <c r="AEL510"/>
      <c r="AEM510"/>
      <c r="AEN510"/>
      <c r="AEO510"/>
      <c r="AEP510"/>
      <c r="AEQ510"/>
      <c r="AER510"/>
      <c r="AES510"/>
      <c r="AET510"/>
      <c r="AEU510"/>
      <c r="AEV510"/>
      <c r="AEW510"/>
      <c r="AEX510"/>
      <c r="AEY510"/>
      <c r="AEZ510"/>
      <c r="AFA510"/>
      <c r="AFB510"/>
      <c r="AFC510"/>
      <c r="AFD510"/>
      <c r="AFE510"/>
      <c r="AFF510"/>
      <c r="AFG510"/>
      <c r="AFH510"/>
      <c r="AFI510"/>
      <c r="AFJ510"/>
      <c r="AFK510"/>
      <c r="AFL510"/>
      <c r="AFM510"/>
      <c r="AFN510"/>
      <c r="AFO510"/>
      <c r="AFP510"/>
      <c r="AFQ510"/>
      <c r="AFR510"/>
      <c r="AFS510"/>
      <c r="AFT510"/>
      <c r="AFU510"/>
      <c r="AFV510"/>
      <c r="AFW510"/>
      <c r="AFX510"/>
      <c r="AFY510"/>
      <c r="AFZ510"/>
      <c r="AGA510"/>
      <c r="AGB510"/>
      <c r="AGC510"/>
      <c r="AGD510"/>
      <c r="AGE510"/>
      <c r="AGF510"/>
      <c r="AGG510"/>
      <c r="AGH510"/>
      <c r="AGI510"/>
      <c r="AGJ510"/>
      <c r="AGK510"/>
      <c r="AGL510"/>
      <c r="AGM510"/>
      <c r="AGN510"/>
      <c r="AGO510"/>
      <c r="AGP510"/>
      <c r="AGQ510"/>
      <c r="AGR510"/>
      <c r="AGS510"/>
      <c r="AGT510"/>
      <c r="AGU510"/>
      <c r="AGV510"/>
      <c r="AGW510"/>
      <c r="AGX510"/>
      <c r="AGY510"/>
      <c r="AGZ510"/>
      <c r="AHA510"/>
      <c r="AHB510"/>
      <c r="AHC510"/>
      <c r="AHD510"/>
      <c r="AHE510"/>
      <c r="AHF510"/>
      <c r="AHG510"/>
      <c r="AHH510"/>
      <c r="AHI510"/>
      <c r="AHJ510"/>
      <c r="AHK510"/>
      <c r="AHL510"/>
      <c r="AHM510"/>
      <c r="AHN510"/>
      <c r="AHO510"/>
      <c r="AHP510"/>
      <c r="AHQ510"/>
      <c r="AHR510"/>
      <c r="AHS510"/>
      <c r="AHT510"/>
      <c r="AHU510"/>
      <c r="AHV510"/>
      <c r="AHW510"/>
      <c r="AHX510"/>
      <c r="AHY510"/>
      <c r="AHZ510"/>
      <c r="AIA510"/>
      <c r="AIB510"/>
      <c r="AIC510"/>
      <c r="AID510"/>
      <c r="AIE510"/>
      <c r="AIF510"/>
      <c r="AIG510"/>
      <c r="AIH510"/>
      <c r="AII510"/>
      <c r="AIJ510"/>
      <c r="AIK510"/>
      <c r="AIL510"/>
      <c r="AIM510"/>
      <c r="AIN510"/>
      <c r="AIO510"/>
      <c r="AIP510"/>
      <c r="AIQ510"/>
      <c r="AIR510"/>
      <c r="AIS510"/>
      <c r="AIT510"/>
      <c r="AIU510"/>
      <c r="AIV510"/>
      <c r="AIW510"/>
      <c r="AIX510"/>
      <c r="AIY510"/>
      <c r="AIZ510"/>
      <c r="AJA510"/>
      <c r="AJB510"/>
      <c r="AJC510"/>
      <c r="AJD510"/>
      <c r="AJE510"/>
      <c r="AJF510"/>
      <c r="AJG510"/>
      <c r="AJH510"/>
      <c r="AJI510"/>
      <c r="AJJ510"/>
      <c r="AJK510"/>
      <c r="AJL510"/>
      <c r="AJM510"/>
      <c r="AJN510"/>
      <c r="AJO510"/>
      <c r="AJP510"/>
      <c r="AJQ510"/>
      <c r="AJR510"/>
      <c r="AJS510"/>
      <c r="AJT510"/>
      <c r="AJU510"/>
      <c r="AJV510"/>
      <c r="AJW510"/>
      <c r="AJX510"/>
      <c r="AJY510"/>
      <c r="AJZ510"/>
      <c r="AKA510"/>
      <c r="AKB510"/>
      <c r="AKC510"/>
      <c r="AKD510"/>
      <c r="AKE510"/>
      <c r="AKF510"/>
      <c r="AKG510"/>
      <c r="AKH510"/>
      <c r="AKI510"/>
      <c r="AKJ510"/>
      <c r="AKK510"/>
      <c r="AKL510"/>
      <c r="AKM510"/>
      <c r="AKN510"/>
      <c r="AKO510"/>
      <c r="AKP510"/>
      <c r="AKQ510"/>
      <c r="AKR510"/>
      <c r="AKS510"/>
      <c r="AKT510"/>
      <c r="AKU510"/>
      <c r="AKV510"/>
      <c r="AKW510"/>
      <c r="AKX510"/>
      <c r="AKY510"/>
      <c r="AKZ510"/>
      <c r="ALA510"/>
      <c r="ALB510"/>
      <c r="ALC510"/>
      <c r="ALD510"/>
      <c r="ALE510"/>
      <c r="ALF510"/>
      <c r="ALG510"/>
      <c r="ALH510"/>
      <c r="ALI510"/>
      <c r="ALJ510"/>
      <c r="ALK510"/>
      <c r="ALL510"/>
      <c r="ALM510"/>
      <c r="ALN510"/>
      <c r="ALO510"/>
      <c r="ALP510"/>
      <c r="ALQ510"/>
      <c r="ALR510"/>
      <c r="ALS510"/>
      <c r="ALT510"/>
      <c r="ALU510"/>
      <c r="ALV510"/>
      <c r="ALW510"/>
      <c r="ALX510"/>
      <c r="ALY510"/>
      <c r="ALZ510"/>
      <c r="AMA510"/>
      <c r="AMB510"/>
      <c r="AMC510"/>
      <c r="AMD510"/>
      <c r="AME510"/>
      <c r="AMF510"/>
      <c r="AMG510"/>
      <c r="AMH510"/>
      <c r="AMI510"/>
      <c r="AMJ510"/>
    </row>
    <row r="511" spans="1:1024">
      <c r="A511" s="13"/>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c r="WH511"/>
      <c r="WI511"/>
      <c r="WJ511"/>
      <c r="WK511"/>
      <c r="WL511"/>
      <c r="WM511"/>
      <c r="WN511"/>
      <c r="WO511"/>
      <c r="WP511"/>
      <c r="WQ511"/>
      <c r="WR511"/>
      <c r="WS511"/>
      <c r="WT511"/>
      <c r="WU511"/>
      <c r="WV511"/>
      <c r="WW511"/>
      <c r="WX511"/>
      <c r="WY511"/>
      <c r="WZ511"/>
      <c r="XA511"/>
      <c r="XB511"/>
      <c r="XC511"/>
      <c r="XD511"/>
      <c r="XE511"/>
      <c r="XF511"/>
      <c r="XG511"/>
      <c r="XH511"/>
      <c r="XI511"/>
      <c r="XJ511"/>
      <c r="XK511"/>
      <c r="XL511"/>
      <c r="XM511"/>
      <c r="XN511"/>
      <c r="XO511"/>
      <c r="XP511"/>
      <c r="XQ511"/>
      <c r="XR511"/>
      <c r="XS511"/>
      <c r="XT511"/>
      <c r="XU511"/>
      <c r="XV511"/>
      <c r="XW511"/>
      <c r="XX511"/>
      <c r="XY511"/>
      <c r="XZ511"/>
      <c r="YA511"/>
      <c r="YB511"/>
      <c r="YC511"/>
      <c r="YD511"/>
      <c r="YE511"/>
      <c r="YF511"/>
      <c r="YG511"/>
      <c r="YH511"/>
      <c r="YI511"/>
      <c r="YJ511"/>
      <c r="YK511"/>
      <c r="YL511"/>
      <c r="YM511"/>
      <c r="YN511"/>
      <c r="YO511"/>
      <c r="YP511"/>
      <c r="YQ511"/>
      <c r="YR511"/>
      <c r="YS511"/>
      <c r="YT511"/>
      <c r="YU511"/>
      <c r="YV511"/>
      <c r="YW511"/>
      <c r="YX511"/>
      <c r="YY511"/>
      <c r="YZ511"/>
      <c r="ZA511"/>
      <c r="ZB511"/>
      <c r="ZC511"/>
      <c r="ZD511"/>
      <c r="ZE511"/>
      <c r="ZF511"/>
      <c r="ZG511"/>
      <c r="ZH511"/>
      <c r="ZI511"/>
      <c r="ZJ511"/>
      <c r="ZK511"/>
      <c r="ZL511"/>
      <c r="ZM511"/>
      <c r="ZN511"/>
      <c r="ZO511"/>
      <c r="ZP511"/>
      <c r="ZQ511"/>
      <c r="ZR511"/>
      <c r="ZS511"/>
      <c r="ZT511"/>
      <c r="ZU511"/>
      <c r="ZV511"/>
      <c r="ZW511"/>
      <c r="ZX511"/>
      <c r="ZY511"/>
      <c r="ZZ511"/>
      <c r="AAA511"/>
      <c r="AAB511"/>
      <c r="AAC511"/>
      <c r="AAD511"/>
      <c r="AAE511"/>
      <c r="AAF511"/>
      <c r="AAG511"/>
      <c r="AAH511"/>
      <c r="AAI511"/>
      <c r="AAJ511"/>
      <c r="AAK511"/>
      <c r="AAL511"/>
      <c r="AAM511"/>
      <c r="AAN511"/>
      <c r="AAO511"/>
      <c r="AAP511"/>
      <c r="AAQ511"/>
      <c r="AAR511"/>
      <c r="AAS511"/>
      <c r="AAT511"/>
      <c r="AAU511"/>
      <c r="AAV511"/>
      <c r="AAW511"/>
      <c r="AAX511"/>
      <c r="AAY511"/>
      <c r="AAZ511"/>
      <c r="ABA511"/>
      <c r="ABB511"/>
      <c r="ABC511"/>
      <c r="ABD511"/>
      <c r="ABE511"/>
      <c r="ABF511"/>
      <c r="ABG511"/>
      <c r="ABH511"/>
      <c r="ABI511"/>
      <c r="ABJ511"/>
      <c r="ABK511"/>
      <c r="ABL511"/>
      <c r="ABM511"/>
      <c r="ABN511"/>
      <c r="ABO511"/>
      <c r="ABP511"/>
      <c r="ABQ511"/>
      <c r="ABR511"/>
      <c r="ABS511"/>
      <c r="ABT511"/>
      <c r="ABU511"/>
      <c r="ABV511"/>
      <c r="ABW511"/>
      <c r="ABX511"/>
      <c r="ABY511"/>
      <c r="ABZ511"/>
      <c r="ACA511"/>
      <c r="ACB511"/>
      <c r="ACC511"/>
      <c r="ACD511"/>
      <c r="ACE511"/>
      <c r="ACF511"/>
      <c r="ACG511"/>
      <c r="ACH511"/>
      <c r="ACI511"/>
      <c r="ACJ511"/>
      <c r="ACK511"/>
      <c r="ACL511"/>
      <c r="ACM511"/>
      <c r="ACN511"/>
      <c r="ACO511"/>
      <c r="ACP511"/>
      <c r="ACQ511"/>
      <c r="ACR511"/>
      <c r="ACS511"/>
      <c r="ACT511"/>
      <c r="ACU511"/>
      <c r="ACV511"/>
      <c r="ACW511"/>
      <c r="ACX511"/>
      <c r="ACY511"/>
      <c r="ACZ511"/>
      <c r="ADA511"/>
      <c r="ADB511"/>
      <c r="ADC511"/>
      <c r="ADD511"/>
      <c r="ADE511"/>
      <c r="ADF511"/>
      <c r="ADG511"/>
      <c r="ADH511"/>
      <c r="ADI511"/>
      <c r="ADJ511"/>
      <c r="ADK511"/>
      <c r="ADL511"/>
      <c r="ADM511"/>
      <c r="ADN511"/>
      <c r="ADO511"/>
      <c r="ADP511"/>
      <c r="ADQ511"/>
      <c r="ADR511"/>
      <c r="ADS511"/>
      <c r="ADT511"/>
      <c r="ADU511"/>
      <c r="ADV511"/>
      <c r="ADW511"/>
      <c r="ADX511"/>
      <c r="ADY511"/>
      <c r="ADZ511"/>
      <c r="AEA511"/>
      <c r="AEB511"/>
      <c r="AEC511"/>
      <c r="AED511"/>
      <c r="AEE511"/>
      <c r="AEF511"/>
      <c r="AEG511"/>
      <c r="AEH511"/>
      <c r="AEI511"/>
      <c r="AEJ511"/>
      <c r="AEK511"/>
      <c r="AEL511"/>
      <c r="AEM511"/>
      <c r="AEN511"/>
      <c r="AEO511"/>
      <c r="AEP511"/>
      <c r="AEQ511"/>
      <c r="AER511"/>
      <c r="AES511"/>
      <c r="AET511"/>
      <c r="AEU511"/>
      <c r="AEV511"/>
      <c r="AEW511"/>
      <c r="AEX511"/>
      <c r="AEY511"/>
      <c r="AEZ511"/>
      <c r="AFA511"/>
      <c r="AFB511"/>
      <c r="AFC511"/>
      <c r="AFD511"/>
      <c r="AFE511"/>
      <c r="AFF511"/>
      <c r="AFG511"/>
      <c r="AFH511"/>
      <c r="AFI511"/>
      <c r="AFJ511"/>
      <c r="AFK511"/>
      <c r="AFL511"/>
      <c r="AFM511"/>
      <c r="AFN511"/>
      <c r="AFO511"/>
      <c r="AFP511"/>
      <c r="AFQ511"/>
      <c r="AFR511"/>
      <c r="AFS511"/>
      <c r="AFT511"/>
      <c r="AFU511"/>
      <c r="AFV511"/>
      <c r="AFW511"/>
      <c r="AFX511"/>
      <c r="AFY511"/>
      <c r="AFZ511"/>
      <c r="AGA511"/>
      <c r="AGB511"/>
      <c r="AGC511"/>
      <c r="AGD511"/>
      <c r="AGE511"/>
      <c r="AGF511"/>
      <c r="AGG511"/>
      <c r="AGH511"/>
      <c r="AGI511"/>
      <c r="AGJ511"/>
      <c r="AGK511"/>
      <c r="AGL511"/>
      <c r="AGM511"/>
      <c r="AGN511"/>
      <c r="AGO511"/>
      <c r="AGP511"/>
      <c r="AGQ511"/>
      <c r="AGR511"/>
      <c r="AGS511"/>
      <c r="AGT511"/>
      <c r="AGU511"/>
      <c r="AGV511"/>
      <c r="AGW511"/>
      <c r="AGX511"/>
      <c r="AGY511"/>
      <c r="AGZ511"/>
      <c r="AHA511"/>
      <c r="AHB511"/>
      <c r="AHC511"/>
      <c r="AHD511"/>
      <c r="AHE511"/>
      <c r="AHF511"/>
      <c r="AHG511"/>
      <c r="AHH511"/>
      <c r="AHI511"/>
      <c r="AHJ511"/>
      <c r="AHK511"/>
      <c r="AHL511"/>
      <c r="AHM511"/>
      <c r="AHN511"/>
      <c r="AHO511"/>
      <c r="AHP511"/>
      <c r="AHQ511"/>
      <c r="AHR511"/>
      <c r="AHS511"/>
      <c r="AHT511"/>
      <c r="AHU511"/>
      <c r="AHV511"/>
      <c r="AHW511"/>
      <c r="AHX511"/>
      <c r="AHY511"/>
      <c r="AHZ511"/>
      <c r="AIA511"/>
      <c r="AIB511"/>
      <c r="AIC511"/>
      <c r="AID511"/>
      <c r="AIE511"/>
      <c r="AIF511"/>
      <c r="AIG511"/>
      <c r="AIH511"/>
      <c r="AII511"/>
      <c r="AIJ511"/>
      <c r="AIK511"/>
      <c r="AIL511"/>
      <c r="AIM511"/>
      <c r="AIN511"/>
      <c r="AIO511"/>
      <c r="AIP511"/>
      <c r="AIQ511"/>
      <c r="AIR511"/>
      <c r="AIS511"/>
      <c r="AIT511"/>
      <c r="AIU511"/>
      <c r="AIV511"/>
      <c r="AIW511"/>
      <c r="AIX511"/>
      <c r="AIY511"/>
      <c r="AIZ511"/>
      <c r="AJA511"/>
      <c r="AJB511"/>
      <c r="AJC511"/>
      <c r="AJD511"/>
      <c r="AJE511"/>
      <c r="AJF511"/>
      <c r="AJG511"/>
      <c r="AJH511"/>
      <c r="AJI511"/>
      <c r="AJJ511"/>
      <c r="AJK511"/>
      <c r="AJL511"/>
      <c r="AJM511"/>
      <c r="AJN511"/>
      <c r="AJO511"/>
      <c r="AJP511"/>
      <c r="AJQ511"/>
      <c r="AJR511"/>
      <c r="AJS511"/>
      <c r="AJT511"/>
      <c r="AJU511"/>
      <c r="AJV511"/>
      <c r="AJW511"/>
      <c r="AJX511"/>
      <c r="AJY511"/>
      <c r="AJZ511"/>
      <c r="AKA511"/>
      <c r="AKB511"/>
      <c r="AKC511"/>
      <c r="AKD511"/>
      <c r="AKE511"/>
      <c r="AKF511"/>
      <c r="AKG511"/>
      <c r="AKH511"/>
      <c r="AKI511"/>
      <c r="AKJ511"/>
      <c r="AKK511"/>
      <c r="AKL511"/>
      <c r="AKM511"/>
      <c r="AKN511"/>
      <c r="AKO511"/>
      <c r="AKP511"/>
      <c r="AKQ511"/>
      <c r="AKR511"/>
      <c r="AKS511"/>
      <c r="AKT511"/>
      <c r="AKU511"/>
      <c r="AKV511"/>
      <c r="AKW511"/>
      <c r="AKX511"/>
      <c r="AKY511"/>
      <c r="AKZ511"/>
      <c r="ALA511"/>
      <c r="ALB511"/>
      <c r="ALC511"/>
      <c r="ALD511"/>
      <c r="ALE511"/>
      <c r="ALF511"/>
      <c r="ALG511"/>
      <c r="ALH511"/>
      <c r="ALI511"/>
      <c r="ALJ511"/>
      <c r="ALK511"/>
      <c r="ALL511"/>
      <c r="ALM511"/>
      <c r="ALN511"/>
      <c r="ALO511"/>
      <c r="ALP511"/>
      <c r="ALQ511"/>
      <c r="ALR511"/>
      <c r="ALS511"/>
      <c r="ALT511"/>
      <c r="ALU511"/>
      <c r="ALV511"/>
      <c r="ALW511"/>
      <c r="ALX511"/>
      <c r="ALY511"/>
      <c r="ALZ511"/>
      <c r="AMA511"/>
      <c r="AMB511"/>
      <c r="AMC511"/>
      <c r="AMD511"/>
      <c r="AME511"/>
      <c r="AMF511"/>
      <c r="AMG511"/>
      <c r="AMH511"/>
      <c r="AMI511"/>
      <c r="AMJ511"/>
    </row>
    <row r="512" spans="1:1024" ht="25.5">
      <c r="A512" s="11" t="s">
        <v>1365</v>
      </c>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c r="WH512"/>
      <c r="WI512"/>
      <c r="WJ512"/>
      <c r="WK512"/>
      <c r="WL512"/>
      <c r="WM512"/>
      <c r="WN512"/>
      <c r="WO512"/>
      <c r="WP512"/>
      <c r="WQ512"/>
      <c r="WR512"/>
      <c r="WS512"/>
      <c r="WT512"/>
      <c r="WU512"/>
      <c r="WV512"/>
      <c r="WW512"/>
      <c r="WX512"/>
      <c r="WY512"/>
      <c r="WZ512"/>
      <c r="XA512"/>
      <c r="XB512"/>
      <c r="XC512"/>
      <c r="XD512"/>
      <c r="XE512"/>
      <c r="XF512"/>
      <c r="XG512"/>
      <c r="XH512"/>
      <c r="XI512"/>
      <c r="XJ512"/>
      <c r="XK512"/>
      <c r="XL512"/>
      <c r="XM512"/>
      <c r="XN512"/>
      <c r="XO512"/>
      <c r="XP512"/>
      <c r="XQ512"/>
      <c r="XR512"/>
      <c r="XS512"/>
      <c r="XT512"/>
      <c r="XU512"/>
      <c r="XV512"/>
      <c r="XW512"/>
      <c r="XX512"/>
      <c r="XY512"/>
      <c r="XZ512"/>
      <c r="YA512"/>
      <c r="YB512"/>
      <c r="YC512"/>
      <c r="YD512"/>
      <c r="YE512"/>
      <c r="YF512"/>
      <c r="YG512"/>
      <c r="YH512"/>
      <c r="YI512"/>
      <c r="YJ512"/>
      <c r="YK512"/>
      <c r="YL512"/>
      <c r="YM512"/>
      <c r="YN512"/>
      <c r="YO512"/>
      <c r="YP512"/>
      <c r="YQ512"/>
      <c r="YR512"/>
      <c r="YS512"/>
      <c r="YT512"/>
      <c r="YU512"/>
      <c r="YV512"/>
      <c r="YW512"/>
      <c r="YX512"/>
      <c r="YY512"/>
      <c r="YZ512"/>
      <c r="ZA512"/>
      <c r="ZB512"/>
      <c r="ZC512"/>
      <c r="ZD512"/>
      <c r="ZE512"/>
      <c r="ZF512"/>
      <c r="ZG512"/>
      <c r="ZH512"/>
      <c r="ZI512"/>
      <c r="ZJ512"/>
      <c r="ZK512"/>
      <c r="ZL512"/>
      <c r="ZM512"/>
      <c r="ZN512"/>
      <c r="ZO512"/>
      <c r="ZP512"/>
      <c r="ZQ512"/>
      <c r="ZR512"/>
      <c r="ZS512"/>
      <c r="ZT512"/>
      <c r="ZU512"/>
      <c r="ZV512"/>
      <c r="ZW512"/>
      <c r="ZX512"/>
      <c r="ZY512"/>
      <c r="ZZ512"/>
      <c r="AAA512"/>
      <c r="AAB512"/>
      <c r="AAC512"/>
      <c r="AAD512"/>
      <c r="AAE512"/>
      <c r="AAF512"/>
      <c r="AAG512"/>
      <c r="AAH512"/>
      <c r="AAI512"/>
      <c r="AAJ512"/>
      <c r="AAK512"/>
      <c r="AAL512"/>
      <c r="AAM512"/>
      <c r="AAN512"/>
      <c r="AAO512"/>
      <c r="AAP512"/>
      <c r="AAQ512"/>
      <c r="AAR512"/>
      <c r="AAS512"/>
      <c r="AAT512"/>
      <c r="AAU512"/>
      <c r="AAV512"/>
      <c r="AAW512"/>
      <c r="AAX512"/>
      <c r="AAY512"/>
      <c r="AAZ512"/>
      <c r="ABA512"/>
      <c r="ABB512"/>
      <c r="ABC512"/>
      <c r="ABD512"/>
      <c r="ABE512"/>
      <c r="ABF512"/>
      <c r="ABG512"/>
      <c r="ABH512"/>
      <c r="ABI512"/>
      <c r="ABJ512"/>
      <c r="ABK512"/>
      <c r="ABL512"/>
      <c r="ABM512"/>
      <c r="ABN512"/>
      <c r="ABO512"/>
      <c r="ABP512"/>
      <c r="ABQ512"/>
      <c r="ABR512"/>
      <c r="ABS512"/>
      <c r="ABT512"/>
      <c r="ABU512"/>
      <c r="ABV512"/>
      <c r="ABW512"/>
      <c r="ABX512"/>
      <c r="ABY512"/>
      <c r="ABZ512"/>
      <c r="ACA512"/>
      <c r="ACB512"/>
      <c r="ACC512"/>
      <c r="ACD512"/>
      <c r="ACE512"/>
      <c r="ACF512"/>
      <c r="ACG512"/>
      <c r="ACH512"/>
      <c r="ACI512"/>
      <c r="ACJ512"/>
      <c r="ACK512"/>
      <c r="ACL512"/>
      <c r="ACM512"/>
      <c r="ACN512"/>
      <c r="ACO512"/>
      <c r="ACP512"/>
      <c r="ACQ512"/>
      <c r="ACR512"/>
      <c r="ACS512"/>
      <c r="ACT512"/>
      <c r="ACU512"/>
      <c r="ACV512"/>
      <c r="ACW512"/>
      <c r="ACX512"/>
      <c r="ACY512"/>
      <c r="ACZ512"/>
      <c r="ADA512"/>
      <c r="ADB512"/>
      <c r="ADC512"/>
      <c r="ADD512"/>
      <c r="ADE512"/>
      <c r="ADF512"/>
      <c r="ADG512"/>
      <c r="ADH512"/>
      <c r="ADI512"/>
      <c r="ADJ512"/>
      <c r="ADK512"/>
      <c r="ADL512"/>
      <c r="ADM512"/>
      <c r="ADN512"/>
      <c r="ADO512"/>
      <c r="ADP512"/>
      <c r="ADQ512"/>
      <c r="ADR512"/>
      <c r="ADS512"/>
      <c r="ADT512"/>
      <c r="ADU512"/>
      <c r="ADV512"/>
      <c r="ADW512"/>
      <c r="ADX512"/>
      <c r="ADY512"/>
      <c r="ADZ512"/>
      <c r="AEA512"/>
      <c r="AEB512"/>
      <c r="AEC512"/>
      <c r="AED512"/>
      <c r="AEE512"/>
      <c r="AEF512"/>
      <c r="AEG512"/>
      <c r="AEH512"/>
      <c r="AEI512"/>
      <c r="AEJ512"/>
      <c r="AEK512"/>
      <c r="AEL512"/>
      <c r="AEM512"/>
      <c r="AEN512"/>
      <c r="AEO512"/>
      <c r="AEP512"/>
      <c r="AEQ512"/>
      <c r="AER512"/>
      <c r="AES512"/>
      <c r="AET512"/>
      <c r="AEU512"/>
      <c r="AEV512"/>
      <c r="AEW512"/>
      <c r="AEX512"/>
      <c r="AEY512"/>
      <c r="AEZ512"/>
      <c r="AFA512"/>
      <c r="AFB512"/>
      <c r="AFC512"/>
      <c r="AFD512"/>
      <c r="AFE512"/>
      <c r="AFF512"/>
      <c r="AFG512"/>
      <c r="AFH512"/>
      <c r="AFI512"/>
      <c r="AFJ512"/>
      <c r="AFK512"/>
      <c r="AFL512"/>
      <c r="AFM512"/>
      <c r="AFN512"/>
      <c r="AFO512"/>
      <c r="AFP512"/>
      <c r="AFQ512"/>
      <c r="AFR512"/>
      <c r="AFS512"/>
      <c r="AFT512"/>
      <c r="AFU512"/>
      <c r="AFV512"/>
      <c r="AFW512"/>
      <c r="AFX512"/>
      <c r="AFY512"/>
      <c r="AFZ512"/>
      <c r="AGA512"/>
      <c r="AGB512"/>
      <c r="AGC512"/>
      <c r="AGD512"/>
      <c r="AGE512"/>
      <c r="AGF512"/>
      <c r="AGG512"/>
      <c r="AGH512"/>
      <c r="AGI512"/>
      <c r="AGJ512"/>
      <c r="AGK512"/>
      <c r="AGL512"/>
      <c r="AGM512"/>
      <c r="AGN512"/>
      <c r="AGO512"/>
      <c r="AGP512"/>
      <c r="AGQ512"/>
      <c r="AGR512"/>
      <c r="AGS512"/>
      <c r="AGT512"/>
      <c r="AGU512"/>
      <c r="AGV512"/>
      <c r="AGW512"/>
      <c r="AGX512"/>
      <c r="AGY512"/>
      <c r="AGZ512"/>
      <c r="AHA512"/>
      <c r="AHB512"/>
      <c r="AHC512"/>
      <c r="AHD512"/>
      <c r="AHE512"/>
      <c r="AHF512"/>
      <c r="AHG512"/>
      <c r="AHH512"/>
      <c r="AHI512"/>
      <c r="AHJ512"/>
      <c r="AHK512"/>
      <c r="AHL512"/>
      <c r="AHM512"/>
      <c r="AHN512"/>
      <c r="AHO512"/>
      <c r="AHP512"/>
      <c r="AHQ512"/>
      <c r="AHR512"/>
      <c r="AHS512"/>
      <c r="AHT512"/>
      <c r="AHU512"/>
      <c r="AHV512"/>
      <c r="AHW512"/>
      <c r="AHX512"/>
      <c r="AHY512"/>
      <c r="AHZ512"/>
      <c r="AIA512"/>
      <c r="AIB512"/>
      <c r="AIC512"/>
      <c r="AID512"/>
      <c r="AIE512"/>
      <c r="AIF512"/>
      <c r="AIG512"/>
      <c r="AIH512"/>
      <c r="AII512"/>
      <c r="AIJ512"/>
      <c r="AIK512"/>
      <c r="AIL512"/>
      <c r="AIM512"/>
      <c r="AIN512"/>
      <c r="AIO512"/>
      <c r="AIP512"/>
      <c r="AIQ512"/>
      <c r="AIR512"/>
      <c r="AIS512"/>
      <c r="AIT512"/>
      <c r="AIU512"/>
      <c r="AIV512"/>
      <c r="AIW512"/>
      <c r="AIX512"/>
      <c r="AIY512"/>
      <c r="AIZ512"/>
      <c r="AJA512"/>
      <c r="AJB512"/>
      <c r="AJC512"/>
      <c r="AJD512"/>
      <c r="AJE512"/>
      <c r="AJF512"/>
      <c r="AJG512"/>
      <c r="AJH512"/>
      <c r="AJI512"/>
      <c r="AJJ512"/>
      <c r="AJK512"/>
      <c r="AJL512"/>
      <c r="AJM512"/>
      <c r="AJN512"/>
      <c r="AJO512"/>
      <c r="AJP512"/>
      <c r="AJQ512"/>
      <c r="AJR512"/>
      <c r="AJS512"/>
      <c r="AJT512"/>
      <c r="AJU512"/>
      <c r="AJV512"/>
      <c r="AJW512"/>
      <c r="AJX512"/>
      <c r="AJY512"/>
      <c r="AJZ512"/>
      <c r="AKA512"/>
      <c r="AKB512"/>
      <c r="AKC512"/>
      <c r="AKD512"/>
      <c r="AKE512"/>
      <c r="AKF512"/>
      <c r="AKG512"/>
      <c r="AKH512"/>
      <c r="AKI512"/>
      <c r="AKJ512"/>
      <c r="AKK512"/>
      <c r="AKL512"/>
      <c r="AKM512"/>
      <c r="AKN512"/>
      <c r="AKO512"/>
      <c r="AKP512"/>
      <c r="AKQ512"/>
      <c r="AKR512"/>
      <c r="AKS512"/>
      <c r="AKT512"/>
      <c r="AKU512"/>
      <c r="AKV512"/>
      <c r="AKW512"/>
      <c r="AKX512"/>
      <c r="AKY512"/>
      <c r="AKZ512"/>
      <c r="ALA512"/>
      <c r="ALB512"/>
      <c r="ALC512"/>
      <c r="ALD512"/>
      <c r="ALE512"/>
      <c r="ALF512"/>
      <c r="ALG512"/>
      <c r="ALH512"/>
      <c r="ALI512"/>
      <c r="ALJ512"/>
      <c r="ALK512"/>
      <c r="ALL512"/>
      <c r="ALM512"/>
      <c r="ALN512"/>
      <c r="ALO512"/>
      <c r="ALP512"/>
      <c r="ALQ512"/>
      <c r="ALR512"/>
      <c r="ALS512"/>
      <c r="ALT512"/>
      <c r="ALU512"/>
      <c r="ALV512"/>
      <c r="ALW512"/>
      <c r="ALX512"/>
      <c r="ALY512"/>
      <c r="ALZ512"/>
      <c r="AMA512"/>
      <c r="AMB512"/>
      <c r="AMC512"/>
      <c r="AMD512"/>
      <c r="AME512"/>
      <c r="AMF512"/>
      <c r="AMG512"/>
      <c r="AMH512"/>
      <c r="AMI512"/>
      <c r="AMJ512"/>
    </row>
    <row r="513" spans="1:1024">
      <c r="A513" s="11" t="s">
        <v>1366</v>
      </c>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c r="WH513"/>
      <c r="WI513"/>
      <c r="WJ513"/>
      <c r="WK513"/>
      <c r="WL513"/>
      <c r="WM513"/>
      <c r="WN513"/>
      <c r="WO513"/>
      <c r="WP513"/>
      <c r="WQ513"/>
      <c r="WR513"/>
      <c r="WS513"/>
      <c r="WT513"/>
      <c r="WU513"/>
      <c r="WV513"/>
      <c r="WW513"/>
      <c r="WX513"/>
      <c r="WY513"/>
      <c r="WZ513"/>
      <c r="XA513"/>
      <c r="XB513"/>
      <c r="XC513"/>
      <c r="XD513"/>
      <c r="XE513"/>
      <c r="XF513"/>
      <c r="XG513"/>
      <c r="XH513"/>
      <c r="XI513"/>
      <c r="XJ513"/>
      <c r="XK513"/>
      <c r="XL513"/>
      <c r="XM513"/>
      <c r="XN513"/>
      <c r="XO513"/>
      <c r="XP513"/>
      <c r="XQ513"/>
      <c r="XR513"/>
      <c r="XS513"/>
      <c r="XT513"/>
      <c r="XU513"/>
      <c r="XV513"/>
      <c r="XW513"/>
      <c r="XX513"/>
      <c r="XY513"/>
      <c r="XZ513"/>
      <c r="YA513"/>
      <c r="YB513"/>
      <c r="YC513"/>
      <c r="YD513"/>
      <c r="YE513"/>
      <c r="YF513"/>
      <c r="YG513"/>
      <c r="YH513"/>
      <c r="YI513"/>
      <c r="YJ513"/>
      <c r="YK513"/>
      <c r="YL513"/>
      <c r="YM513"/>
      <c r="YN513"/>
      <c r="YO513"/>
      <c r="YP513"/>
      <c r="YQ513"/>
      <c r="YR513"/>
      <c r="YS513"/>
      <c r="YT513"/>
      <c r="YU513"/>
      <c r="YV513"/>
      <c r="YW513"/>
      <c r="YX513"/>
      <c r="YY513"/>
      <c r="YZ513"/>
      <c r="ZA513"/>
      <c r="ZB513"/>
      <c r="ZC513"/>
      <c r="ZD513"/>
      <c r="ZE513"/>
      <c r="ZF513"/>
      <c r="ZG513"/>
      <c r="ZH513"/>
      <c r="ZI513"/>
      <c r="ZJ513"/>
      <c r="ZK513"/>
      <c r="ZL513"/>
      <c r="ZM513"/>
      <c r="ZN513"/>
      <c r="ZO513"/>
      <c r="ZP513"/>
      <c r="ZQ513"/>
      <c r="ZR513"/>
      <c r="ZS513"/>
      <c r="ZT513"/>
      <c r="ZU513"/>
      <c r="ZV513"/>
      <c r="ZW513"/>
      <c r="ZX513"/>
      <c r="ZY513"/>
      <c r="ZZ513"/>
      <c r="AAA513"/>
      <c r="AAB513"/>
      <c r="AAC513"/>
      <c r="AAD513"/>
      <c r="AAE513"/>
      <c r="AAF513"/>
      <c r="AAG513"/>
      <c r="AAH513"/>
      <c r="AAI513"/>
      <c r="AAJ513"/>
      <c r="AAK513"/>
      <c r="AAL513"/>
      <c r="AAM513"/>
      <c r="AAN513"/>
      <c r="AAO513"/>
      <c r="AAP513"/>
      <c r="AAQ513"/>
      <c r="AAR513"/>
      <c r="AAS513"/>
      <c r="AAT513"/>
      <c r="AAU513"/>
      <c r="AAV513"/>
      <c r="AAW513"/>
      <c r="AAX513"/>
      <c r="AAY513"/>
      <c r="AAZ513"/>
      <c r="ABA513"/>
      <c r="ABB513"/>
      <c r="ABC513"/>
      <c r="ABD513"/>
      <c r="ABE513"/>
      <c r="ABF513"/>
      <c r="ABG513"/>
      <c r="ABH513"/>
      <c r="ABI513"/>
      <c r="ABJ513"/>
      <c r="ABK513"/>
      <c r="ABL513"/>
      <c r="ABM513"/>
      <c r="ABN513"/>
      <c r="ABO513"/>
      <c r="ABP513"/>
      <c r="ABQ513"/>
      <c r="ABR513"/>
      <c r="ABS513"/>
      <c r="ABT513"/>
      <c r="ABU513"/>
      <c r="ABV513"/>
      <c r="ABW513"/>
      <c r="ABX513"/>
      <c r="ABY513"/>
      <c r="ABZ513"/>
      <c r="ACA513"/>
      <c r="ACB513"/>
      <c r="ACC513"/>
      <c r="ACD513"/>
      <c r="ACE513"/>
      <c r="ACF513"/>
      <c r="ACG513"/>
      <c r="ACH513"/>
      <c r="ACI513"/>
      <c r="ACJ513"/>
      <c r="ACK513"/>
      <c r="ACL513"/>
      <c r="ACM513"/>
      <c r="ACN513"/>
      <c r="ACO513"/>
      <c r="ACP513"/>
      <c r="ACQ513"/>
      <c r="ACR513"/>
      <c r="ACS513"/>
      <c r="ACT513"/>
      <c r="ACU513"/>
      <c r="ACV513"/>
      <c r="ACW513"/>
      <c r="ACX513"/>
      <c r="ACY513"/>
      <c r="ACZ513"/>
      <c r="ADA513"/>
      <c r="ADB513"/>
      <c r="ADC513"/>
      <c r="ADD513"/>
      <c r="ADE513"/>
      <c r="ADF513"/>
      <c r="ADG513"/>
      <c r="ADH513"/>
      <c r="ADI513"/>
      <c r="ADJ513"/>
      <c r="ADK513"/>
      <c r="ADL513"/>
      <c r="ADM513"/>
      <c r="ADN513"/>
      <c r="ADO513"/>
      <c r="ADP513"/>
      <c r="ADQ513"/>
      <c r="ADR513"/>
      <c r="ADS513"/>
      <c r="ADT513"/>
      <c r="ADU513"/>
      <c r="ADV513"/>
      <c r="ADW513"/>
      <c r="ADX513"/>
      <c r="ADY513"/>
      <c r="ADZ513"/>
      <c r="AEA513"/>
      <c r="AEB513"/>
      <c r="AEC513"/>
      <c r="AED513"/>
      <c r="AEE513"/>
      <c r="AEF513"/>
      <c r="AEG513"/>
      <c r="AEH513"/>
      <c r="AEI513"/>
      <c r="AEJ513"/>
      <c r="AEK513"/>
      <c r="AEL513"/>
      <c r="AEM513"/>
      <c r="AEN513"/>
      <c r="AEO513"/>
      <c r="AEP513"/>
      <c r="AEQ513"/>
      <c r="AER513"/>
      <c r="AES513"/>
      <c r="AET513"/>
      <c r="AEU513"/>
      <c r="AEV513"/>
      <c r="AEW513"/>
      <c r="AEX513"/>
      <c r="AEY513"/>
      <c r="AEZ513"/>
      <c r="AFA513"/>
      <c r="AFB513"/>
      <c r="AFC513"/>
      <c r="AFD513"/>
      <c r="AFE513"/>
      <c r="AFF513"/>
      <c r="AFG513"/>
      <c r="AFH513"/>
      <c r="AFI513"/>
      <c r="AFJ513"/>
      <c r="AFK513"/>
      <c r="AFL513"/>
      <c r="AFM513"/>
      <c r="AFN513"/>
      <c r="AFO513"/>
      <c r="AFP513"/>
      <c r="AFQ513"/>
      <c r="AFR513"/>
      <c r="AFS513"/>
      <c r="AFT513"/>
      <c r="AFU513"/>
      <c r="AFV513"/>
      <c r="AFW513"/>
      <c r="AFX513"/>
      <c r="AFY513"/>
      <c r="AFZ513"/>
      <c r="AGA513"/>
      <c r="AGB513"/>
      <c r="AGC513"/>
      <c r="AGD513"/>
      <c r="AGE513"/>
      <c r="AGF513"/>
      <c r="AGG513"/>
      <c r="AGH513"/>
      <c r="AGI513"/>
      <c r="AGJ513"/>
      <c r="AGK513"/>
      <c r="AGL513"/>
      <c r="AGM513"/>
      <c r="AGN513"/>
      <c r="AGO513"/>
      <c r="AGP513"/>
      <c r="AGQ513"/>
      <c r="AGR513"/>
      <c r="AGS513"/>
      <c r="AGT513"/>
      <c r="AGU513"/>
      <c r="AGV513"/>
      <c r="AGW513"/>
      <c r="AGX513"/>
      <c r="AGY513"/>
      <c r="AGZ513"/>
      <c r="AHA513"/>
      <c r="AHB513"/>
      <c r="AHC513"/>
      <c r="AHD513"/>
      <c r="AHE513"/>
      <c r="AHF513"/>
      <c r="AHG513"/>
      <c r="AHH513"/>
      <c r="AHI513"/>
      <c r="AHJ513"/>
      <c r="AHK513"/>
      <c r="AHL513"/>
      <c r="AHM513"/>
      <c r="AHN513"/>
      <c r="AHO513"/>
      <c r="AHP513"/>
      <c r="AHQ513"/>
      <c r="AHR513"/>
      <c r="AHS513"/>
      <c r="AHT513"/>
      <c r="AHU513"/>
      <c r="AHV513"/>
      <c r="AHW513"/>
      <c r="AHX513"/>
      <c r="AHY513"/>
      <c r="AHZ513"/>
      <c r="AIA513"/>
      <c r="AIB513"/>
      <c r="AIC513"/>
      <c r="AID513"/>
      <c r="AIE513"/>
      <c r="AIF513"/>
      <c r="AIG513"/>
      <c r="AIH513"/>
      <c r="AII513"/>
      <c r="AIJ513"/>
      <c r="AIK513"/>
      <c r="AIL513"/>
      <c r="AIM513"/>
      <c r="AIN513"/>
      <c r="AIO513"/>
      <c r="AIP513"/>
      <c r="AIQ513"/>
      <c r="AIR513"/>
      <c r="AIS513"/>
      <c r="AIT513"/>
      <c r="AIU513"/>
      <c r="AIV513"/>
      <c r="AIW513"/>
      <c r="AIX513"/>
      <c r="AIY513"/>
      <c r="AIZ513"/>
      <c r="AJA513"/>
      <c r="AJB513"/>
      <c r="AJC513"/>
      <c r="AJD513"/>
      <c r="AJE513"/>
      <c r="AJF513"/>
      <c r="AJG513"/>
      <c r="AJH513"/>
      <c r="AJI513"/>
      <c r="AJJ513"/>
      <c r="AJK513"/>
      <c r="AJL513"/>
      <c r="AJM513"/>
      <c r="AJN513"/>
      <c r="AJO513"/>
      <c r="AJP513"/>
      <c r="AJQ513"/>
      <c r="AJR513"/>
      <c r="AJS513"/>
      <c r="AJT513"/>
      <c r="AJU513"/>
      <c r="AJV513"/>
      <c r="AJW513"/>
      <c r="AJX513"/>
      <c r="AJY513"/>
      <c r="AJZ513"/>
      <c r="AKA513"/>
      <c r="AKB513"/>
      <c r="AKC513"/>
      <c r="AKD513"/>
      <c r="AKE513"/>
      <c r="AKF513"/>
      <c r="AKG513"/>
      <c r="AKH513"/>
      <c r="AKI513"/>
      <c r="AKJ513"/>
      <c r="AKK513"/>
      <c r="AKL513"/>
      <c r="AKM513"/>
      <c r="AKN513"/>
      <c r="AKO513"/>
      <c r="AKP513"/>
      <c r="AKQ513"/>
      <c r="AKR513"/>
      <c r="AKS513"/>
      <c r="AKT513"/>
      <c r="AKU513"/>
      <c r="AKV513"/>
      <c r="AKW513"/>
      <c r="AKX513"/>
      <c r="AKY513"/>
      <c r="AKZ513"/>
      <c r="ALA513"/>
      <c r="ALB513"/>
      <c r="ALC513"/>
      <c r="ALD513"/>
      <c r="ALE513"/>
      <c r="ALF513"/>
      <c r="ALG513"/>
      <c r="ALH513"/>
      <c r="ALI513"/>
      <c r="ALJ513"/>
      <c r="ALK513"/>
      <c r="ALL513"/>
      <c r="ALM513"/>
      <c r="ALN513"/>
      <c r="ALO513"/>
      <c r="ALP513"/>
      <c r="ALQ513"/>
      <c r="ALR513"/>
      <c r="ALS513"/>
      <c r="ALT513"/>
      <c r="ALU513"/>
      <c r="ALV513"/>
      <c r="ALW513"/>
      <c r="ALX513"/>
      <c r="ALY513"/>
      <c r="ALZ513"/>
      <c r="AMA513"/>
      <c r="AMB513"/>
      <c r="AMC513"/>
      <c r="AMD513"/>
      <c r="AME513"/>
      <c r="AMF513"/>
      <c r="AMG513"/>
      <c r="AMH513"/>
      <c r="AMI513"/>
      <c r="AMJ513"/>
    </row>
    <row r="514" spans="1:1024" ht="114.75">
      <c r="A514" s="11" t="s">
        <v>1367</v>
      </c>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c r="WH514"/>
      <c r="WI514"/>
      <c r="WJ514"/>
      <c r="WK514"/>
      <c r="WL514"/>
      <c r="WM514"/>
      <c r="WN514"/>
      <c r="WO514"/>
      <c r="WP514"/>
      <c r="WQ514"/>
      <c r="WR514"/>
      <c r="WS514"/>
      <c r="WT514"/>
      <c r="WU514"/>
      <c r="WV514"/>
      <c r="WW514"/>
      <c r="WX514"/>
      <c r="WY514"/>
      <c r="WZ514"/>
      <c r="XA514"/>
      <c r="XB514"/>
      <c r="XC514"/>
      <c r="XD514"/>
      <c r="XE514"/>
      <c r="XF514"/>
      <c r="XG514"/>
      <c r="XH514"/>
      <c r="XI514"/>
      <c r="XJ514"/>
      <c r="XK514"/>
      <c r="XL514"/>
      <c r="XM514"/>
      <c r="XN514"/>
      <c r="XO514"/>
      <c r="XP514"/>
      <c r="XQ514"/>
      <c r="XR514"/>
      <c r="XS514"/>
      <c r="XT514"/>
      <c r="XU514"/>
      <c r="XV514"/>
      <c r="XW514"/>
      <c r="XX514"/>
      <c r="XY514"/>
      <c r="XZ514"/>
      <c r="YA514"/>
      <c r="YB514"/>
      <c r="YC514"/>
      <c r="YD514"/>
      <c r="YE514"/>
      <c r="YF514"/>
      <c r="YG514"/>
      <c r="YH514"/>
      <c r="YI514"/>
      <c r="YJ514"/>
      <c r="YK514"/>
      <c r="YL514"/>
      <c r="YM514"/>
      <c r="YN514"/>
      <c r="YO514"/>
      <c r="YP514"/>
      <c r="YQ514"/>
      <c r="YR514"/>
      <c r="YS514"/>
      <c r="YT514"/>
      <c r="YU514"/>
      <c r="YV514"/>
      <c r="YW514"/>
      <c r="YX514"/>
      <c r="YY514"/>
      <c r="YZ514"/>
      <c r="ZA514"/>
      <c r="ZB514"/>
      <c r="ZC514"/>
      <c r="ZD514"/>
      <c r="ZE514"/>
      <c r="ZF514"/>
      <c r="ZG514"/>
      <c r="ZH514"/>
      <c r="ZI514"/>
      <c r="ZJ514"/>
      <c r="ZK514"/>
      <c r="ZL514"/>
      <c r="ZM514"/>
      <c r="ZN514"/>
      <c r="ZO514"/>
      <c r="ZP514"/>
      <c r="ZQ514"/>
      <c r="ZR514"/>
      <c r="ZS514"/>
      <c r="ZT514"/>
      <c r="ZU514"/>
      <c r="ZV514"/>
      <c r="ZW514"/>
      <c r="ZX514"/>
      <c r="ZY514"/>
      <c r="ZZ514"/>
      <c r="AAA514"/>
      <c r="AAB514"/>
      <c r="AAC514"/>
      <c r="AAD514"/>
      <c r="AAE514"/>
      <c r="AAF514"/>
      <c r="AAG514"/>
      <c r="AAH514"/>
      <c r="AAI514"/>
      <c r="AAJ514"/>
      <c r="AAK514"/>
      <c r="AAL514"/>
      <c r="AAM514"/>
      <c r="AAN514"/>
      <c r="AAO514"/>
      <c r="AAP514"/>
      <c r="AAQ514"/>
      <c r="AAR514"/>
      <c r="AAS514"/>
      <c r="AAT514"/>
      <c r="AAU514"/>
      <c r="AAV514"/>
      <c r="AAW514"/>
      <c r="AAX514"/>
      <c r="AAY514"/>
      <c r="AAZ514"/>
      <c r="ABA514"/>
      <c r="ABB514"/>
      <c r="ABC514"/>
      <c r="ABD514"/>
      <c r="ABE514"/>
      <c r="ABF514"/>
      <c r="ABG514"/>
      <c r="ABH514"/>
      <c r="ABI514"/>
      <c r="ABJ514"/>
      <c r="ABK514"/>
      <c r="ABL514"/>
      <c r="ABM514"/>
      <c r="ABN514"/>
      <c r="ABO514"/>
      <c r="ABP514"/>
      <c r="ABQ514"/>
      <c r="ABR514"/>
      <c r="ABS514"/>
      <c r="ABT514"/>
      <c r="ABU514"/>
      <c r="ABV514"/>
      <c r="ABW514"/>
      <c r="ABX514"/>
      <c r="ABY514"/>
      <c r="ABZ514"/>
      <c r="ACA514"/>
      <c r="ACB514"/>
      <c r="ACC514"/>
      <c r="ACD514"/>
      <c r="ACE514"/>
      <c r="ACF514"/>
      <c r="ACG514"/>
      <c r="ACH514"/>
      <c r="ACI514"/>
      <c r="ACJ514"/>
      <c r="ACK514"/>
      <c r="ACL514"/>
      <c r="ACM514"/>
      <c r="ACN514"/>
      <c r="ACO514"/>
      <c r="ACP514"/>
      <c r="ACQ514"/>
      <c r="ACR514"/>
      <c r="ACS514"/>
      <c r="ACT514"/>
      <c r="ACU514"/>
      <c r="ACV514"/>
      <c r="ACW514"/>
      <c r="ACX514"/>
      <c r="ACY514"/>
      <c r="ACZ514"/>
      <c r="ADA514"/>
      <c r="ADB514"/>
      <c r="ADC514"/>
      <c r="ADD514"/>
      <c r="ADE514"/>
      <c r="ADF514"/>
      <c r="ADG514"/>
      <c r="ADH514"/>
      <c r="ADI514"/>
      <c r="ADJ514"/>
      <c r="ADK514"/>
      <c r="ADL514"/>
      <c r="ADM514"/>
      <c r="ADN514"/>
      <c r="ADO514"/>
      <c r="ADP514"/>
      <c r="ADQ514"/>
      <c r="ADR514"/>
      <c r="ADS514"/>
      <c r="ADT514"/>
      <c r="ADU514"/>
      <c r="ADV514"/>
      <c r="ADW514"/>
      <c r="ADX514"/>
      <c r="ADY514"/>
      <c r="ADZ514"/>
      <c r="AEA514"/>
      <c r="AEB514"/>
      <c r="AEC514"/>
      <c r="AED514"/>
      <c r="AEE514"/>
      <c r="AEF514"/>
      <c r="AEG514"/>
      <c r="AEH514"/>
      <c r="AEI514"/>
      <c r="AEJ514"/>
      <c r="AEK514"/>
      <c r="AEL514"/>
      <c r="AEM514"/>
      <c r="AEN514"/>
      <c r="AEO514"/>
      <c r="AEP514"/>
      <c r="AEQ514"/>
      <c r="AER514"/>
      <c r="AES514"/>
      <c r="AET514"/>
      <c r="AEU514"/>
      <c r="AEV514"/>
      <c r="AEW514"/>
      <c r="AEX514"/>
      <c r="AEY514"/>
      <c r="AEZ514"/>
      <c r="AFA514"/>
      <c r="AFB514"/>
      <c r="AFC514"/>
      <c r="AFD514"/>
      <c r="AFE514"/>
      <c r="AFF514"/>
      <c r="AFG514"/>
      <c r="AFH514"/>
      <c r="AFI514"/>
      <c r="AFJ514"/>
      <c r="AFK514"/>
      <c r="AFL514"/>
      <c r="AFM514"/>
      <c r="AFN514"/>
      <c r="AFO514"/>
      <c r="AFP514"/>
      <c r="AFQ514"/>
      <c r="AFR514"/>
      <c r="AFS514"/>
      <c r="AFT514"/>
      <c r="AFU514"/>
      <c r="AFV514"/>
      <c r="AFW514"/>
      <c r="AFX514"/>
      <c r="AFY514"/>
      <c r="AFZ514"/>
      <c r="AGA514"/>
      <c r="AGB514"/>
      <c r="AGC514"/>
      <c r="AGD514"/>
      <c r="AGE514"/>
      <c r="AGF514"/>
      <c r="AGG514"/>
      <c r="AGH514"/>
      <c r="AGI514"/>
      <c r="AGJ514"/>
      <c r="AGK514"/>
      <c r="AGL514"/>
      <c r="AGM514"/>
      <c r="AGN514"/>
      <c r="AGO514"/>
      <c r="AGP514"/>
      <c r="AGQ514"/>
      <c r="AGR514"/>
      <c r="AGS514"/>
      <c r="AGT514"/>
      <c r="AGU514"/>
      <c r="AGV514"/>
      <c r="AGW514"/>
      <c r="AGX514"/>
      <c r="AGY514"/>
      <c r="AGZ514"/>
      <c r="AHA514"/>
      <c r="AHB514"/>
      <c r="AHC514"/>
      <c r="AHD514"/>
      <c r="AHE514"/>
      <c r="AHF514"/>
      <c r="AHG514"/>
      <c r="AHH514"/>
      <c r="AHI514"/>
      <c r="AHJ514"/>
      <c r="AHK514"/>
      <c r="AHL514"/>
      <c r="AHM514"/>
      <c r="AHN514"/>
      <c r="AHO514"/>
      <c r="AHP514"/>
      <c r="AHQ514"/>
      <c r="AHR514"/>
      <c r="AHS514"/>
      <c r="AHT514"/>
      <c r="AHU514"/>
      <c r="AHV514"/>
      <c r="AHW514"/>
      <c r="AHX514"/>
      <c r="AHY514"/>
      <c r="AHZ514"/>
      <c r="AIA514"/>
      <c r="AIB514"/>
      <c r="AIC514"/>
      <c r="AID514"/>
      <c r="AIE514"/>
      <c r="AIF514"/>
      <c r="AIG514"/>
      <c r="AIH514"/>
      <c r="AII514"/>
      <c r="AIJ514"/>
      <c r="AIK514"/>
      <c r="AIL514"/>
      <c r="AIM514"/>
      <c r="AIN514"/>
      <c r="AIO514"/>
      <c r="AIP514"/>
      <c r="AIQ514"/>
      <c r="AIR514"/>
      <c r="AIS514"/>
      <c r="AIT514"/>
      <c r="AIU514"/>
      <c r="AIV514"/>
      <c r="AIW514"/>
      <c r="AIX514"/>
      <c r="AIY514"/>
      <c r="AIZ514"/>
      <c r="AJA514"/>
      <c r="AJB514"/>
      <c r="AJC514"/>
      <c r="AJD514"/>
      <c r="AJE514"/>
      <c r="AJF514"/>
      <c r="AJG514"/>
      <c r="AJH514"/>
      <c r="AJI514"/>
      <c r="AJJ514"/>
      <c r="AJK514"/>
      <c r="AJL514"/>
      <c r="AJM514"/>
      <c r="AJN514"/>
      <c r="AJO514"/>
      <c r="AJP514"/>
      <c r="AJQ514"/>
      <c r="AJR514"/>
      <c r="AJS514"/>
      <c r="AJT514"/>
      <c r="AJU514"/>
      <c r="AJV514"/>
      <c r="AJW514"/>
      <c r="AJX514"/>
      <c r="AJY514"/>
      <c r="AJZ514"/>
      <c r="AKA514"/>
      <c r="AKB514"/>
      <c r="AKC514"/>
      <c r="AKD514"/>
      <c r="AKE514"/>
      <c r="AKF514"/>
      <c r="AKG514"/>
      <c r="AKH514"/>
      <c r="AKI514"/>
      <c r="AKJ514"/>
      <c r="AKK514"/>
      <c r="AKL514"/>
      <c r="AKM514"/>
      <c r="AKN514"/>
      <c r="AKO514"/>
      <c r="AKP514"/>
      <c r="AKQ514"/>
      <c r="AKR514"/>
      <c r="AKS514"/>
      <c r="AKT514"/>
      <c r="AKU514"/>
      <c r="AKV514"/>
      <c r="AKW514"/>
      <c r="AKX514"/>
      <c r="AKY514"/>
      <c r="AKZ514"/>
      <c r="ALA514"/>
      <c r="ALB514"/>
      <c r="ALC514"/>
      <c r="ALD514"/>
      <c r="ALE514"/>
      <c r="ALF514"/>
      <c r="ALG514"/>
      <c r="ALH514"/>
      <c r="ALI514"/>
      <c r="ALJ514"/>
      <c r="ALK514"/>
      <c r="ALL514"/>
      <c r="ALM514"/>
      <c r="ALN514"/>
      <c r="ALO514"/>
      <c r="ALP514"/>
      <c r="ALQ514"/>
      <c r="ALR514"/>
      <c r="ALS514"/>
      <c r="ALT514"/>
      <c r="ALU514"/>
      <c r="ALV514"/>
      <c r="ALW514"/>
      <c r="ALX514"/>
      <c r="ALY514"/>
      <c r="ALZ514"/>
      <c r="AMA514"/>
      <c r="AMB514"/>
      <c r="AMC514"/>
      <c r="AMD514"/>
      <c r="AME514"/>
      <c r="AMF514"/>
      <c r="AMG514"/>
      <c r="AMH514"/>
      <c r="AMI514"/>
      <c r="AMJ514"/>
    </row>
    <row r="515" spans="1:1024">
      <c r="A515" s="11" t="s">
        <v>1368</v>
      </c>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c r="WH515"/>
      <c r="WI515"/>
      <c r="WJ515"/>
      <c r="WK515"/>
      <c r="WL515"/>
      <c r="WM515"/>
      <c r="WN515"/>
      <c r="WO515"/>
      <c r="WP515"/>
      <c r="WQ515"/>
      <c r="WR515"/>
      <c r="WS515"/>
      <c r="WT515"/>
      <c r="WU515"/>
      <c r="WV515"/>
      <c r="WW515"/>
      <c r="WX515"/>
      <c r="WY515"/>
      <c r="WZ515"/>
      <c r="XA515"/>
      <c r="XB515"/>
      <c r="XC515"/>
      <c r="XD515"/>
      <c r="XE515"/>
      <c r="XF515"/>
      <c r="XG515"/>
      <c r="XH515"/>
      <c r="XI515"/>
      <c r="XJ515"/>
      <c r="XK515"/>
      <c r="XL515"/>
      <c r="XM515"/>
      <c r="XN515"/>
      <c r="XO515"/>
      <c r="XP515"/>
      <c r="XQ515"/>
      <c r="XR515"/>
      <c r="XS515"/>
      <c r="XT515"/>
      <c r="XU515"/>
      <c r="XV515"/>
      <c r="XW515"/>
      <c r="XX515"/>
      <c r="XY515"/>
      <c r="XZ515"/>
      <c r="YA515"/>
      <c r="YB515"/>
      <c r="YC515"/>
      <c r="YD515"/>
      <c r="YE515"/>
      <c r="YF515"/>
      <c r="YG515"/>
      <c r="YH515"/>
      <c r="YI515"/>
      <c r="YJ515"/>
      <c r="YK515"/>
      <c r="YL515"/>
      <c r="YM515"/>
      <c r="YN515"/>
      <c r="YO515"/>
      <c r="YP515"/>
      <c r="YQ515"/>
      <c r="YR515"/>
      <c r="YS515"/>
      <c r="YT515"/>
      <c r="YU515"/>
      <c r="YV515"/>
      <c r="YW515"/>
      <c r="YX515"/>
      <c r="YY515"/>
      <c r="YZ515"/>
      <c r="ZA515"/>
      <c r="ZB515"/>
      <c r="ZC515"/>
      <c r="ZD515"/>
      <c r="ZE515"/>
      <c r="ZF515"/>
      <c r="ZG515"/>
      <c r="ZH515"/>
      <c r="ZI515"/>
      <c r="ZJ515"/>
      <c r="ZK515"/>
      <c r="ZL515"/>
      <c r="ZM515"/>
      <c r="ZN515"/>
      <c r="ZO515"/>
      <c r="ZP515"/>
      <c r="ZQ515"/>
      <c r="ZR515"/>
      <c r="ZS515"/>
      <c r="ZT515"/>
      <c r="ZU515"/>
      <c r="ZV515"/>
      <c r="ZW515"/>
      <c r="ZX515"/>
      <c r="ZY515"/>
      <c r="ZZ515"/>
      <c r="AAA515"/>
      <c r="AAB515"/>
      <c r="AAC515"/>
      <c r="AAD515"/>
      <c r="AAE515"/>
      <c r="AAF515"/>
      <c r="AAG515"/>
      <c r="AAH515"/>
      <c r="AAI515"/>
      <c r="AAJ515"/>
      <c r="AAK515"/>
      <c r="AAL515"/>
      <c r="AAM515"/>
      <c r="AAN515"/>
      <c r="AAO515"/>
      <c r="AAP515"/>
      <c r="AAQ515"/>
      <c r="AAR515"/>
      <c r="AAS515"/>
      <c r="AAT515"/>
      <c r="AAU515"/>
      <c r="AAV515"/>
      <c r="AAW515"/>
      <c r="AAX515"/>
      <c r="AAY515"/>
      <c r="AAZ515"/>
      <c r="ABA515"/>
      <c r="ABB515"/>
      <c r="ABC515"/>
      <c r="ABD515"/>
      <c r="ABE515"/>
      <c r="ABF515"/>
      <c r="ABG515"/>
      <c r="ABH515"/>
      <c r="ABI515"/>
      <c r="ABJ515"/>
      <c r="ABK515"/>
      <c r="ABL515"/>
      <c r="ABM515"/>
      <c r="ABN515"/>
      <c r="ABO515"/>
      <c r="ABP515"/>
      <c r="ABQ515"/>
      <c r="ABR515"/>
      <c r="ABS515"/>
      <c r="ABT515"/>
      <c r="ABU515"/>
      <c r="ABV515"/>
      <c r="ABW515"/>
      <c r="ABX515"/>
      <c r="ABY515"/>
      <c r="ABZ515"/>
      <c r="ACA515"/>
      <c r="ACB515"/>
      <c r="ACC515"/>
      <c r="ACD515"/>
      <c r="ACE515"/>
      <c r="ACF515"/>
      <c r="ACG515"/>
      <c r="ACH515"/>
      <c r="ACI515"/>
      <c r="ACJ515"/>
      <c r="ACK515"/>
      <c r="ACL515"/>
      <c r="ACM515"/>
      <c r="ACN515"/>
      <c r="ACO515"/>
      <c r="ACP515"/>
      <c r="ACQ515"/>
      <c r="ACR515"/>
      <c r="ACS515"/>
      <c r="ACT515"/>
      <c r="ACU515"/>
      <c r="ACV515"/>
      <c r="ACW515"/>
      <c r="ACX515"/>
      <c r="ACY515"/>
      <c r="ACZ515"/>
      <c r="ADA515"/>
      <c r="ADB515"/>
      <c r="ADC515"/>
      <c r="ADD515"/>
      <c r="ADE515"/>
      <c r="ADF515"/>
      <c r="ADG515"/>
      <c r="ADH515"/>
      <c r="ADI515"/>
      <c r="ADJ515"/>
      <c r="ADK515"/>
      <c r="ADL515"/>
      <c r="ADM515"/>
      <c r="ADN515"/>
      <c r="ADO515"/>
      <c r="ADP515"/>
      <c r="ADQ515"/>
      <c r="ADR515"/>
      <c r="ADS515"/>
      <c r="ADT515"/>
      <c r="ADU515"/>
      <c r="ADV515"/>
      <c r="ADW515"/>
      <c r="ADX515"/>
      <c r="ADY515"/>
      <c r="ADZ515"/>
      <c r="AEA515"/>
      <c r="AEB515"/>
      <c r="AEC515"/>
      <c r="AED515"/>
      <c r="AEE515"/>
      <c r="AEF515"/>
      <c r="AEG515"/>
      <c r="AEH515"/>
      <c r="AEI515"/>
      <c r="AEJ515"/>
      <c r="AEK515"/>
      <c r="AEL515"/>
      <c r="AEM515"/>
      <c r="AEN515"/>
      <c r="AEO515"/>
      <c r="AEP515"/>
      <c r="AEQ515"/>
      <c r="AER515"/>
      <c r="AES515"/>
      <c r="AET515"/>
      <c r="AEU515"/>
      <c r="AEV515"/>
      <c r="AEW515"/>
      <c r="AEX515"/>
      <c r="AEY515"/>
      <c r="AEZ515"/>
      <c r="AFA515"/>
      <c r="AFB515"/>
      <c r="AFC515"/>
      <c r="AFD515"/>
      <c r="AFE515"/>
      <c r="AFF515"/>
      <c r="AFG515"/>
      <c r="AFH515"/>
      <c r="AFI515"/>
      <c r="AFJ515"/>
      <c r="AFK515"/>
      <c r="AFL515"/>
      <c r="AFM515"/>
      <c r="AFN515"/>
      <c r="AFO515"/>
      <c r="AFP515"/>
      <c r="AFQ515"/>
      <c r="AFR515"/>
      <c r="AFS515"/>
      <c r="AFT515"/>
      <c r="AFU515"/>
      <c r="AFV515"/>
      <c r="AFW515"/>
      <c r="AFX515"/>
      <c r="AFY515"/>
      <c r="AFZ515"/>
      <c r="AGA515"/>
      <c r="AGB515"/>
      <c r="AGC515"/>
      <c r="AGD515"/>
      <c r="AGE515"/>
      <c r="AGF515"/>
      <c r="AGG515"/>
      <c r="AGH515"/>
      <c r="AGI515"/>
      <c r="AGJ515"/>
      <c r="AGK515"/>
      <c r="AGL515"/>
      <c r="AGM515"/>
      <c r="AGN515"/>
      <c r="AGO515"/>
      <c r="AGP515"/>
      <c r="AGQ515"/>
      <c r="AGR515"/>
      <c r="AGS515"/>
      <c r="AGT515"/>
      <c r="AGU515"/>
      <c r="AGV515"/>
      <c r="AGW515"/>
      <c r="AGX515"/>
      <c r="AGY515"/>
      <c r="AGZ515"/>
      <c r="AHA515"/>
      <c r="AHB515"/>
      <c r="AHC515"/>
      <c r="AHD515"/>
      <c r="AHE515"/>
      <c r="AHF515"/>
      <c r="AHG515"/>
      <c r="AHH515"/>
      <c r="AHI515"/>
      <c r="AHJ515"/>
      <c r="AHK515"/>
      <c r="AHL515"/>
      <c r="AHM515"/>
      <c r="AHN515"/>
      <c r="AHO515"/>
      <c r="AHP515"/>
      <c r="AHQ515"/>
      <c r="AHR515"/>
      <c r="AHS515"/>
      <c r="AHT515"/>
      <c r="AHU515"/>
      <c r="AHV515"/>
      <c r="AHW515"/>
      <c r="AHX515"/>
      <c r="AHY515"/>
      <c r="AHZ515"/>
      <c r="AIA515"/>
      <c r="AIB515"/>
      <c r="AIC515"/>
      <c r="AID515"/>
      <c r="AIE515"/>
      <c r="AIF515"/>
      <c r="AIG515"/>
      <c r="AIH515"/>
      <c r="AII515"/>
      <c r="AIJ515"/>
      <c r="AIK515"/>
      <c r="AIL515"/>
      <c r="AIM515"/>
      <c r="AIN515"/>
      <c r="AIO515"/>
      <c r="AIP515"/>
      <c r="AIQ515"/>
      <c r="AIR515"/>
      <c r="AIS515"/>
      <c r="AIT515"/>
      <c r="AIU515"/>
      <c r="AIV515"/>
      <c r="AIW515"/>
      <c r="AIX515"/>
      <c r="AIY515"/>
      <c r="AIZ515"/>
      <c r="AJA515"/>
      <c r="AJB515"/>
      <c r="AJC515"/>
      <c r="AJD515"/>
      <c r="AJE515"/>
      <c r="AJF515"/>
      <c r="AJG515"/>
      <c r="AJH515"/>
      <c r="AJI515"/>
      <c r="AJJ515"/>
      <c r="AJK515"/>
      <c r="AJL515"/>
      <c r="AJM515"/>
      <c r="AJN515"/>
      <c r="AJO515"/>
      <c r="AJP515"/>
      <c r="AJQ515"/>
      <c r="AJR515"/>
      <c r="AJS515"/>
      <c r="AJT515"/>
      <c r="AJU515"/>
      <c r="AJV515"/>
      <c r="AJW515"/>
      <c r="AJX515"/>
      <c r="AJY515"/>
      <c r="AJZ515"/>
      <c r="AKA515"/>
      <c r="AKB515"/>
      <c r="AKC515"/>
      <c r="AKD515"/>
      <c r="AKE515"/>
      <c r="AKF515"/>
      <c r="AKG515"/>
      <c r="AKH515"/>
      <c r="AKI515"/>
      <c r="AKJ515"/>
      <c r="AKK515"/>
      <c r="AKL515"/>
      <c r="AKM515"/>
      <c r="AKN515"/>
      <c r="AKO515"/>
      <c r="AKP515"/>
      <c r="AKQ515"/>
      <c r="AKR515"/>
      <c r="AKS515"/>
      <c r="AKT515"/>
      <c r="AKU515"/>
      <c r="AKV515"/>
      <c r="AKW515"/>
      <c r="AKX515"/>
      <c r="AKY515"/>
      <c r="AKZ515"/>
      <c r="ALA515"/>
      <c r="ALB515"/>
      <c r="ALC515"/>
      <c r="ALD515"/>
      <c r="ALE515"/>
      <c r="ALF515"/>
      <c r="ALG515"/>
      <c r="ALH515"/>
      <c r="ALI515"/>
      <c r="ALJ515"/>
      <c r="ALK515"/>
      <c r="ALL515"/>
      <c r="ALM515"/>
      <c r="ALN515"/>
      <c r="ALO515"/>
      <c r="ALP515"/>
      <c r="ALQ515"/>
      <c r="ALR515"/>
      <c r="ALS515"/>
      <c r="ALT515"/>
      <c r="ALU515"/>
      <c r="ALV515"/>
      <c r="ALW515"/>
      <c r="ALX515"/>
      <c r="ALY515"/>
      <c r="ALZ515"/>
      <c r="AMA515"/>
      <c r="AMB515"/>
      <c r="AMC515"/>
      <c r="AMD515"/>
      <c r="AME515"/>
      <c r="AMF515"/>
      <c r="AMG515"/>
      <c r="AMH515"/>
      <c r="AMI515"/>
      <c r="AMJ515"/>
    </row>
    <row r="516" spans="1:1024">
      <c r="A516" s="13"/>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c r="WH516"/>
      <c r="WI516"/>
      <c r="WJ516"/>
      <c r="WK516"/>
      <c r="WL516"/>
      <c r="WM516"/>
      <c r="WN516"/>
      <c r="WO516"/>
      <c r="WP516"/>
      <c r="WQ516"/>
      <c r="WR516"/>
      <c r="WS516"/>
      <c r="WT516"/>
      <c r="WU516"/>
      <c r="WV516"/>
      <c r="WW516"/>
      <c r="WX516"/>
      <c r="WY516"/>
      <c r="WZ516"/>
      <c r="XA516"/>
      <c r="XB516"/>
      <c r="XC516"/>
      <c r="XD516"/>
      <c r="XE516"/>
      <c r="XF516"/>
      <c r="XG516"/>
      <c r="XH516"/>
      <c r="XI516"/>
      <c r="XJ516"/>
      <c r="XK516"/>
      <c r="XL516"/>
      <c r="XM516"/>
      <c r="XN516"/>
      <c r="XO516"/>
      <c r="XP516"/>
      <c r="XQ516"/>
      <c r="XR516"/>
      <c r="XS516"/>
      <c r="XT516"/>
      <c r="XU516"/>
      <c r="XV516"/>
      <c r="XW516"/>
      <c r="XX516"/>
      <c r="XY516"/>
      <c r="XZ516"/>
      <c r="YA516"/>
      <c r="YB516"/>
      <c r="YC516"/>
      <c r="YD516"/>
      <c r="YE516"/>
      <c r="YF516"/>
      <c r="YG516"/>
      <c r="YH516"/>
      <c r="YI516"/>
      <c r="YJ516"/>
      <c r="YK516"/>
      <c r="YL516"/>
      <c r="YM516"/>
      <c r="YN516"/>
      <c r="YO516"/>
      <c r="YP516"/>
      <c r="YQ516"/>
      <c r="YR516"/>
      <c r="YS516"/>
      <c r="YT516"/>
      <c r="YU516"/>
      <c r="YV516"/>
      <c r="YW516"/>
      <c r="YX516"/>
      <c r="YY516"/>
      <c r="YZ516"/>
      <c r="ZA516"/>
      <c r="ZB516"/>
      <c r="ZC516"/>
      <c r="ZD516"/>
      <c r="ZE516"/>
      <c r="ZF516"/>
      <c r="ZG516"/>
      <c r="ZH516"/>
      <c r="ZI516"/>
      <c r="ZJ516"/>
      <c r="ZK516"/>
      <c r="ZL516"/>
      <c r="ZM516"/>
      <c r="ZN516"/>
      <c r="ZO516"/>
      <c r="ZP516"/>
      <c r="ZQ516"/>
      <c r="ZR516"/>
      <c r="ZS516"/>
      <c r="ZT516"/>
      <c r="ZU516"/>
      <c r="ZV516"/>
      <c r="ZW516"/>
      <c r="ZX516"/>
      <c r="ZY516"/>
      <c r="ZZ516"/>
      <c r="AAA516"/>
      <c r="AAB516"/>
      <c r="AAC516"/>
      <c r="AAD516"/>
      <c r="AAE516"/>
      <c r="AAF516"/>
      <c r="AAG516"/>
      <c r="AAH516"/>
      <c r="AAI516"/>
      <c r="AAJ516"/>
      <c r="AAK516"/>
      <c r="AAL516"/>
      <c r="AAM516"/>
      <c r="AAN516"/>
      <c r="AAO516"/>
      <c r="AAP516"/>
      <c r="AAQ516"/>
      <c r="AAR516"/>
      <c r="AAS516"/>
      <c r="AAT516"/>
      <c r="AAU516"/>
      <c r="AAV516"/>
      <c r="AAW516"/>
      <c r="AAX516"/>
      <c r="AAY516"/>
      <c r="AAZ516"/>
      <c r="ABA516"/>
      <c r="ABB516"/>
      <c r="ABC516"/>
      <c r="ABD516"/>
      <c r="ABE516"/>
      <c r="ABF516"/>
      <c r="ABG516"/>
      <c r="ABH516"/>
      <c r="ABI516"/>
      <c r="ABJ516"/>
      <c r="ABK516"/>
      <c r="ABL516"/>
      <c r="ABM516"/>
      <c r="ABN516"/>
      <c r="ABO516"/>
      <c r="ABP516"/>
      <c r="ABQ516"/>
      <c r="ABR516"/>
      <c r="ABS516"/>
      <c r="ABT516"/>
      <c r="ABU516"/>
      <c r="ABV516"/>
      <c r="ABW516"/>
      <c r="ABX516"/>
      <c r="ABY516"/>
      <c r="ABZ516"/>
      <c r="ACA516"/>
      <c r="ACB516"/>
      <c r="ACC516"/>
      <c r="ACD516"/>
      <c r="ACE516"/>
      <c r="ACF516"/>
      <c r="ACG516"/>
      <c r="ACH516"/>
      <c r="ACI516"/>
      <c r="ACJ516"/>
      <c r="ACK516"/>
      <c r="ACL516"/>
      <c r="ACM516"/>
      <c r="ACN516"/>
      <c r="ACO516"/>
      <c r="ACP516"/>
      <c r="ACQ516"/>
      <c r="ACR516"/>
      <c r="ACS516"/>
      <c r="ACT516"/>
      <c r="ACU516"/>
      <c r="ACV516"/>
      <c r="ACW516"/>
      <c r="ACX516"/>
      <c r="ACY516"/>
      <c r="ACZ516"/>
      <c r="ADA516"/>
      <c r="ADB516"/>
      <c r="ADC516"/>
      <c r="ADD516"/>
      <c r="ADE516"/>
      <c r="ADF516"/>
      <c r="ADG516"/>
      <c r="ADH516"/>
      <c r="ADI516"/>
      <c r="ADJ516"/>
      <c r="ADK516"/>
      <c r="ADL516"/>
      <c r="ADM516"/>
      <c r="ADN516"/>
      <c r="ADO516"/>
      <c r="ADP516"/>
      <c r="ADQ516"/>
      <c r="ADR516"/>
      <c r="ADS516"/>
      <c r="ADT516"/>
      <c r="ADU516"/>
      <c r="ADV516"/>
      <c r="ADW516"/>
      <c r="ADX516"/>
      <c r="ADY516"/>
      <c r="ADZ516"/>
      <c r="AEA516"/>
      <c r="AEB516"/>
      <c r="AEC516"/>
      <c r="AED516"/>
      <c r="AEE516"/>
      <c r="AEF516"/>
      <c r="AEG516"/>
      <c r="AEH516"/>
      <c r="AEI516"/>
      <c r="AEJ516"/>
      <c r="AEK516"/>
      <c r="AEL516"/>
      <c r="AEM516"/>
      <c r="AEN516"/>
      <c r="AEO516"/>
      <c r="AEP516"/>
      <c r="AEQ516"/>
      <c r="AER516"/>
      <c r="AES516"/>
      <c r="AET516"/>
      <c r="AEU516"/>
      <c r="AEV516"/>
      <c r="AEW516"/>
      <c r="AEX516"/>
      <c r="AEY516"/>
      <c r="AEZ516"/>
      <c r="AFA516"/>
      <c r="AFB516"/>
      <c r="AFC516"/>
      <c r="AFD516"/>
      <c r="AFE516"/>
      <c r="AFF516"/>
      <c r="AFG516"/>
      <c r="AFH516"/>
      <c r="AFI516"/>
      <c r="AFJ516"/>
      <c r="AFK516"/>
      <c r="AFL516"/>
      <c r="AFM516"/>
      <c r="AFN516"/>
      <c r="AFO516"/>
      <c r="AFP516"/>
      <c r="AFQ516"/>
      <c r="AFR516"/>
      <c r="AFS516"/>
      <c r="AFT516"/>
      <c r="AFU516"/>
      <c r="AFV516"/>
      <c r="AFW516"/>
      <c r="AFX516"/>
      <c r="AFY516"/>
      <c r="AFZ516"/>
      <c r="AGA516"/>
      <c r="AGB516"/>
      <c r="AGC516"/>
      <c r="AGD516"/>
      <c r="AGE516"/>
      <c r="AGF516"/>
      <c r="AGG516"/>
      <c r="AGH516"/>
      <c r="AGI516"/>
      <c r="AGJ516"/>
      <c r="AGK516"/>
      <c r="AGL516"/>
      <c r="AGM516"/>
      <c r="AGN516"/>
      <c r="AGO516"/>
      <c r="AGP516"/>
      <c r="AGQ516"/>
      <c r="AGR516"/>
      <c r="AGS516"/>
      <c r="AGT516"/>
      <c r="AGU516"/>
      <c r="AGV516"/>
      <c r="AGW516"/>
      <c r="AGX516"/>
      <c r="AGY516"/>
      <c r="AGZ516"/>
      <c r="AHA516"/>
      <c r="AHB516"/>
      <c r="AHC516"/>
      <c r="AHD516"/>
      <c r="AHE516"/>
      <c r="AHF516"/>
      <c r="AHG516"/>
      <c r="AHH516"/>
      <c r="AHI516"/>
      <c r="AHJ516"/>
      <c r="AHK516"/>
      <c r="AHL516"/>
      <c r="AHM516"/>
      <c r="AHN516"/>
      <c r="AHO516"/>
      <c r="AHP516"/>
      <c r="AHQ516"/>
      <c r="AHR516"/>
      <c r="AHS516"/>
      <c r="AHT516"/>
      <c r="AHU516"/>
      <c r="AHV516"/>
      <c r="AHW516"/>
      <c r="AHX516"/>
      <c r="AHY516"/>
      <c r="AHZ516"/>
      <c r="AIA516"/>
      <c r="AIB516"/>
      <c r="AIC516"/>
      <c r="AID516"/>
      <c r="AIE516"/>
      <c r="AIF516"/>
      <c r="AIG516"/>
      <c r="AIH516"/>
      <c r="AII516"/>
      <c r="AIJ516"/>
      <c r="AIK516"/>
      <c r="AIL516"/>
      <c r="AIM516"/>
      <c r="AIN516"/>
      <c r="AIO516"/>
      <c r="AIP516"/>
      <c r="AIQ516"/>
      <c r="AIR516"/>
      <c r="AIS516"/>
      <c r="AIT516"/>
      <c r="AIU516"/>
      <c r="AIV516"/>
      <c r="AIW516"/>
      <c r="AIX516"/>
      <c r="AIY516"/>
      <c r="AIZ516"/>
      <c r="AJA516"/>
      <c r="AJB516"/>
      <c r="AJC516"/>
      <c r="AJD516"/>
      <c r="AJE516"/>
      <c r="AJF516"/>
      <c r="AJG516"/>
      <c r="AJH516"/>
      <c r="AJI516"/>
      <c r="AJJ516"/>
      <c r="AJK516"/>
      <c r="AJL516"/>
      <c r="AJM516"/>
      <c r="AJN516"/>
      <c r="AJO516"/>
      <c r="AJP516"/>
      <c r="AJQ516"/>
      <c r="AJR516"/>
      <c r="AJS516"/>
      <c r="AJT516"/>
      <c r="AJU516"/>
      <c r="AJV516"/>
      <c r="AJW516"/>
      <c r="AJX516"/>
      <c r="AJY516"/>
      <c r="AJZ516"/>
      <c r="AKA516"/>
      <c r="AKB516"/>
      <c r="AKC516"/>
      <c r="AKD516"/>
      <c r="AKE516"/>
      <c r="AKF516"/>
      <c r="AKG516"/>
      <c r="AKH516"/>
      <c r="AKI516"/>
      <c r="AKJ516"/>
      <c r="AKK516"/>
      <c r="AKL516"/>
      <c r="AKM516"/>
      <c r="AKN516"/>
      <c r="AKO516"/>
      <c r="AKP516"/>
      <c r="AKQ516"/>
      <c r="AKR516"/>
      <c r="AKS516"/>
      <c r="AKT516"/>
      <c r="AKU516"/>
      <c r="AKV516"/>
      <c r="AKW516"/>
      <c r="AKX516"/>
      <c r="AKY516"/>
      <c r="AKZ516"/>
      <c r="ALA516"/>
      <c r="ALB516"/>
      <c r="ALC516"/>
      <c r="ALD516"/>
      <c r="ALE516"/>
      <c r="ALF516"/>
      <c r="ALG516"/>
      <c r="ALH516"/>
      <c r="ALI516"/>
      <c r="ALJ516"/>
      <c r="ALK516"/>
      <c r="ALL516"/>
      <c r="ALM516"/>
      <c r="ALN516"/>
      <c r="ALO516"/>
      <c r="ALP516"/>
      <c r="ALQ516"/>
      <c r="ALR516"/>
      <c r="ALS516"/>
      <c r="ALT516"/>
      <c r="ALU516"/>
      <c r="ALV516"/>
      <c r="ALW516"/>
      <c r="ALX516"/>
      <c r="ALY516"/>
      <c r="ALZ516"/>
      <c r="AMA516"/>
      <c r="AMB516"/>
      <c r="AMC516"/>
      <c r="AMD516"/>
      <c r="AME516"/>
      <c r="AMF516"/>
      <c r="AMG516"/>
      <c r="AMH516"/>
      <c r="AMI516"/>
      <c r="AMJ516"/>
    </row>
    <row r="517" spans="1:1024" ht="38.25">
      <c r="A517" s="11" t="s">
        <v>1369</v>
      </c>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c r="WH517"/>
      <c r="WI517"/>
      <c r="WJ517"/>
      <c r="WK517"/>
      <c r="WL517"/>
      <c r="WM517"/>
      <c r="WN517"/>
      <c r="WO517"/>
      <c r="WP517"/>
      <c r="WQ517"/>
      <c r="WR517"/>
      <c r="WS517"/>
      <c r="WT517"/>
      <c r="WU517"/>
      <c r="WV517"/>
      <c r="WW517"/>
      <c r="WX517"/>
      <c r="WY517"/>
      <c r="WZ517"/>
      <c r="XA517"/>
      <c r="XB517"/>
      <c r="XC517"/>
      <c r="XD517"/>
      <c r="XE517"/>
      <c r="XF517"/>
      <c r="XG517"/>
      <c r="XH517"/>
      <c r="XI517"/>
      <c r="XJ517"/>
      <c r="XK517"/>
      <c r="XL517"/>
      <c r="XM517"/>
      <c r="XN517"/>
      <c r="XO517"/>
      <c r="XP517"/>
      <c r="XQ517"/>
      <c r="XR517"/>
      <c r="XS517"/>
      <c r="XT517"/>
      <c r="XU517"/>
      <c r="XV517"/>
      <c r="XW517"/>
      <c r="XX517"/>
      <c r="XY517"/>
      <c r="XZ517"/>
      <c r="YA517"/>
      <c r="YB517"/>
      <c r="YC517"/>
      <c r="YD517"/>
      <c r="YE517"/>
      <c r="YF517"/>
      <c r="YG517"/>
      <c r="YH517"/>
      <c r="YI517"/>
      <c r="YJ517"/>
      <c r="YK517"/>
      <c r="YL517"/>
      <c r="YM517"/>
      <c r="YN517"/>
      <c r="YO517"/>
      <c r="YP517"/>
      <c r="YQ517"/>
      <c r="YR517"/>
      <c r="YS517"/>
      <c r="YT517"/>
      <c r="YU517"/>
      <c r="YV517"/>
      <c r="YW517"/>
      <c r="YX517"/>
      <c r="YY517"/>
      <c r="YZ517"/>
      <c r="ZA517"/>
      <c r="ZB517"/>
      <c r="ZC517"/>
      <c r="ZD517"/>
      <c r="ZE517"/>
      <c r="ZF517"/>
      <c r="ZG517"/>
      <c r="ZH517"/>
      <c r="ZI517"/>
      <c r="ZJ517"/>
      <c r="ZK517"/>
      <c r="ZL517"/>
      <c r="ZM517"/>
      <c r="ZN517"/>
      <c r="ZO517"/>
      <c r="ZP517"/>
      <c r="ZQ517"/>
      <c r="ZR517"/>
      <c r="ZS517"/>
      <c r="ZT517"/>
      <c r="ZU517"/>
      <c r="ZV517"/>
      <c r="ZW517"/>
      <c r="ZX517"/>
      <c r="ZY517"/>
      <c r="ZZ517"/>
      <c r="AAA517"/>
      <c r="AAB517"/>
      <c r="AAC517"/>
      <c r="AAD517"/>
      <c r="AAE517"/>
      <c r="AAF517"/>
      <c r="AAG517"/>
      <c r="AAH517"/>
      <c r="AAI517"/>
      <c r="AAJ517"/>
      <c r="AAK517"/>
      <c r="AAL517"/>
      <c r="AAM517"/>
      <c r="AAN517"/>
      <c r="AAO517"/>
      <c r="AAP517"/>
      <c r="AAQ517"/>
      <c r="AAR517"/>
      <c r="AAS517"/>
      <c r="AAT517"/>
      <c r="AAU517"/>
      <c r="AAV517"/>
      <c r="AAW517"/>
      <c r="AAX517"/>
      <c r="AAY517"/>
      <c r="AAZ517"/>
      <c r="ABA517"/>
      <c r="ABB517"/>
      <c r="ABC517"/>
      <c r="ABD517"/>
      <c r="ABE517"/>
      <c r="ABF517"/>
      <c r="ABG517"/>
      <c r="ABH517"/>
      <c r="ABI517"/>
      <c r="ABJ517"/>
      <c r="ABK517"/>
      <c r="ABL517"/>
      <c r="ABM517"/>
      <c r="ABN517"/>
      <c r="ABO517"/>
      <c r="ABP517"/>
      <c r="ABQ517"/>
      <c r="ABR517"/>
      <c r="ABS517"/>
      <c r="ABT517"/>
      <c r="ABU517"/>
      <c r="ABV517"/>
      <c r="ABW517"/>
      <c r="ABX517"/>
      <c r="ABY517"/>
      <c r="ABZ517"/>
      <c r="ACA517"/>
      <c r="ACB517"/>
      <c r="ACC517"/>
      <c r="ACD517"/>
      <c r="ACE517"/>
      <c r="ACF517"/>
      <c r="ACG517"/>
      <c r="ACH517"/>
      <c r="ACI517"/>
      <c r="ACJ517"/>
      <c r="ACK517"/>
      <c r="ACL517"/>
      <c r="ACM517"/>
      <c r="ACN517"/>
      <c r="ACO517"/>
      <c r="ACP517"/>
      <c r="ACQ517"/>
      <c r="ACR517"/>
      <c r="ACS517"/>
      <c r="ACT517"/>
      <c r="ACU517"/>
      <c r="ACV517"/>
      <c r="ACW517"/>
      <c r="ACX517"/>
      <c r="ACY517"/>
      <c r="ACZ517"/>
      <c r="ADA517"/>
      <c r="ADB517"/>
      <c r="ADC517"/>
      <c r="ADD517"/>
      <c r="ADE517"/>
      <c r="ADF517"/>
      <c r="ADG517"/>
      <c r="ADH517"/>
      <c r="ADI517"/>
      <c r="ADJ517"/>
      <c r="ADK517"/>
      <c r="ADL517"/>
      <c r="ADM517"/>
      <c r="ADN517"/>
      <c r="ADO517"/>
      <c r="ADP517"/>
      <c r="ADQ517"/>
      <c r="ADR517"/>
      <c r="ADS517"/>
      <c r="ADT517"/>
      <c r="ADU517"/>
      <c r="ADV517"/>
      <c r="ADW517"/>
      <c r="ADX517"/>
      <c r="ADY517"/>
      <c r="ADZ517"/>
      <c r="AEA517"/>
      <c r="AEB517"/>
      <c r="AEC517"/>
      <c r="AED517"/>
      <c r="AEE517"/>
      <c r="AEF517"/>
      <c r="AEG517"/>
      <c r="AEH517"/>
      <c r="AEI517"/>
      <c r="AEJ517"/>
      <c r="AEK517"/>
      <c r="AEL517"/>
      <c r="AEM517"/>
      <c r="AEN517"/>
      <c r="AEO517"/>
      <c r="AEP517"/>
      <c r="AEQ517"/>
      <c r="AER517"/>
      <c r="AES517"/>
      <c r="AET517"/>
      <c r="AEU517"/>
      <c r="AEV517"/>
      <c r="AEW517"/>
      <c r="AEX517"/>
      <c r="AEY517"/>
      <c r="AEZ517"/>
      <c r="AFA517"/>
      <c r="AFB517"/>
      <c r="AFC517"/>
      <c r="AFD517"/>
      <c r="AFE517"/>
      <c r="AFF517"/>
      <c r="AFG517"/>
      <c r="AFH517"/>
      <c r="AFI517"/>
      <c r="AFJ517"/>
      <c r="AFK517"/>
      <c r="AFL517"/>
      <c r="AFM517"/>
      <c r="AFN517"/>
      <c r="AFO517"/>
      <c r="AFP517"/>
      <c r="AFQ517"/>
      <c r="AFR517"/>
      <c r="AFS517"/>
      <c r="AFT517"/>
      <c r="AFU517"/>
      <c r="AFV517"/>
      <c r="AFW517"/>
      <c r="AFX517"/>
      <c r="AFY517"/>
      <c r="AFZ517"/>
      <c r="AGA517"/>
      <c r="AGB517"/>
      <c r="AGC517"/>
      <c r="AGD517"/>
      <c r="AGE517"/>
      <c r="AGF517"/>
      <c r="AGG517"/>
      <c r="AGH517"/>
      <c r="AGI517"/>
      <c r="AGJ517"/>
      <c r="AGK517"/>
      <c r="AGL517"/>
      <c r="AGM517"/>
      <c r="AGN517"/>
      <c r="AGO517"/>
      <c r="AGP517"/>
      <c r="AGQ517"/>
      <c r="AGR517"/>
      <c r="AGS517"/>
      <c r="AGT517"/>
      <c r="AGU517"/>
      <c r="AGV517"/>
      <c r="AGW517"/>
      <c r="AGX517"/>
      <c r="AGY517"/>
      <c r="AGZ517"/>
      <c r="AHA517"/>
      <c r="AHB517"/>
      <c r="AHC517"/>
      <c r="AHD517"/>
      <c r="AHE517"/>
      <c r="AHF517"/>
      <c r="AHG517"/>
      <c r="AHH517"/>
      <c r="AHI517"/>
      <c r="AHJ517"/>
      <c r="AHK517"/>
      <c r="AHL517"/>
      <c r="AHM517"/>
      <c r="AHN517"/>
      <c r="AHO517"/>
      <c r="AHP517"/>
      <c r="AHQ517"/>
      <c r="AHR517"/>
      <c r="AHS517"/>
      <c r="AHT517"/>
      <c r="AHU517"/>
      <c r="AHV517"/>
      <c r="AHW517"/>
      <c r="AHX517"/>
      <c r="AHY517"/>
      <c r="AHZ517"/>
      <c r="AIA517"/>
      <c r="AIB517"/>
      <c r="AIC517"/>
      <c r="AID517"/>
      <c r="AIE517"/>
      <c r="AIF517"/>
      <c r="AIG517"/>
      <c r="AIH517"/>
      <c r="AII517"/>
      <c r="AIJ517"/>
      <c r="AIK517"/>
      <c r="AIL517"/>
      <c r="AIM517"/>
      <c r="AIN517"/>
      <c r="AIO517"/>
      <c r="AIP517"/>
      <c r="AIQ517"/>
      <c r="AIR517"/>
      <c r="AIS517"/>
      <c r="AIT517"/>
      <c r="AIU517"/>
      <c r="AIV517"/>
      <c r="AIW517"/>
      <c r="AIX517"/>
      <c r="AIY517"/>
      <c r="AIZ517"/>
      <c r="AJA517"/>
      <c r="AJB517"/>
      <c r="AJC517"/>
      <c r="AJD517"/>
      <c r="AJE517"/>
      <c r="AJF517"/>
      <c r="AJG517"/>
      <c r="AJH517"/>
      <c r="AJI517"/>
      <c r="AJJ517"/>
      <c r="AJK517"/>
      <c r="AJL517"/>
      <c r="AJM517"/>
      <c r="AJN517"/>
      <c r="AJO517"/>
      <c r="AJP517"/>
      <c r="AJQ517"/>
      <c r="AJR517"/>
      <c r="AJS517"/>
      <c r="AJT517"/>
      <c r="AJU517"/>
      <c r="AJV517"/>
      <c r="AJW517"/>
      <c r="AJX517"/>
      <c r="AJY517"/>
      <c r="AJZ517"/>
      <c r="AKA517"/>
      <c r="AKB517"/>
      <c r="AKC517"/>
      <c r="AKD517"/>
      <c r="AKE517"/>
      <c r="AKF517"/>
      <c r="AKG517"/>
      <c r="AKH517"/>
      <c r="AKI517"/>
      <c r="AKJ517"/>
      <c r="AKK517"/>
      <c r="AKL517"/>
      <c r="AKM517"/>
      <c r="AKN517"/>
      <c r="AKO517"/>
      <c r="AKP517"/>
      <c r="AKQ517"/>
      <c r="AKR517"/>
      <c r="AKS517"/>
      <c r="AKT517"/>
      <c r="AKU517"/>
      <c r="AKV517"/>
      <c r="AKW517"/>
      <c r="AKX517"/>
      <c r="AKY517"/>
      <c r="AKZ517"/>
      <c r="ALA517"/>
      <c r="ALB517"/>
      <c r="ALC517"/>
      <c r="ALD517"/>
      <c r="ALE517"/>
      <c r="ALF517"/>
      <c r="ALG517"/>
      <c r="ALH517"/>
      <c r="ALI517"/>
      <c r="ALJ517"/>
      <c r="ALK517"/>
      <c r="ALL517"/>
      <c r="ALM517"/>
      <c r="ALN517"/>
      <c r="ALO517"/>
      <c r="ALP517"/>
      <c r="ALQ517"/>
      <c r="ALR517"/>
      <c r="ALS517"/>
      <c r="ALT517"/>
      <c r="ALU517"/>
      <c r="ALV517"/>
      <c r="ALW517"/>
      <c r="ALX517"/>
      <c r="ALY517"/>
      <c r="ALZ517"/>
      <c r="AMA517"/>
      <c r="AMB517"/>
      <c r="AMC517"/>
      <c r="AMD517"/>
      <c r="AME517"/>
      <c r="AMF517"/>
      <c r="AMG517"/>
      <c r="AMH517"/>
      <c r="AMI517"/>
      <c r="AMJ517"/>
    </row>
    <row r="518" spans="1:1024">
      <c r="A518" s="11" t="s">
        <v>1370</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c r="WH518"/>
      <c r="WI518"/>
      <c r="WJ518"/>
      <c r="WK518"/>
      <c r="WL518"/>
      <c r="WM518"/>
      <c r="WN518"/>
      <c r="WO518"/>
      <c r="WP518"/>
      <c r="WQ518"/>
      <c r="WR518"/>
      <c r="WS518"/>
      <c r="WT518"/>
      <c r="WU518"/>
      <c r="WV518"/>
      <c r="WW518"/>
      <c r="WX518"/>
      <c r="WY518"/>
      <c r="WZ518"/>
      <c r="XA518"/>
      <c r="XB518"/>
      <c r="XC518"/>
      <c r="XD518"/>
      <c r="XE518"/>
      <c r="XF518"/>
      <c r="XG518"/>
      <c r="XH518"/>
      <c r="XI518"/>
      <c r="XJ518"/>
      <c r="XK518"/>
      <c r="XL518"/>
      <c r="XM518"/>
      <c r="XN518"/>
      <c r="XO518"/>
      <c r="XP518"/>
      <c r="XQ518"/>
      <c r="XR518"/>
      <c r="XS518"/>
      <c r="XT518"/>
      <c r="XU518"/>
      <c r="XV518"/>
      <c r="XW518"/>
      <c r="XX518"/>
      <c r="XY518"/>
      <c r="XZ518"/>
      <c r="YA518"/>
      <c r="YB518"/>
      <c r="YC518"/>
      <c r="YD518"/>
      <c r="YE518"/>
      <c r="YF518"/>
      <c r="YG518"/>
      <c r="YH518"/>
      <c r="YI518"/>
      <c r="YJ518"/>
      <c r="YK518"/>
      <c r="YL518"/>
      <c r="YM518"/>
      <c r="YN518"/>
      <c r="YO518"/>
      <c r="YP518"/>
      <c r="YQ518"/>
      <c r="YR518"/>
      <c r="YS518"/>
      <c r="YT518"/>
      <c r="YU518"/>
      <c r="YV518"/>
      <c r="YW518"/>
      <c r="YX518"/>
      <c r="YY518"/>
      <c r="YZ518"/>
      <c r="ZA518"/>
      <c r="ZB518"/>
      <c r="ZC518"/>
      <c r="ZD518"/>
      <c r="ZE518"/>
      <c r="ZF518"/>
      <c r="ZG518"/>
      <c r="ZH518"/>
      <c r="ZI518"/>
      <c r="ZJ518"/>
      <c r="ZK518"/>
      <c r="ZL518"/>
      <c r="ZM518"/>
      <c r="ZN518"/>
      <c r="ZO518"/>
      <c r="ZP518"/>
      <c r="ZQ518"/>
      <c r="ZR518"/>
      <c r="ZS518"/>
      <c r="ZT518"/>
      <c r="ZU518"/>
      <c r="ZV518"/>
      <c r="ZW518"/>
      <c r="ZX518"/>
      <c r="ZY518"/>
      <c r="ZZ518"/>
      <c r="AAA518"/>
      <c r="AAB518"/>
      <c r="AAC518"/>
      <c r="AAD518"/>
      <c r="AAE518"/>
      <c r="AAF518"/>
      <c r="AAG518"/>
      <c r="AAH518"/>
      <c r="AAI518"/>
      <c r="AAJ518"/>
      <c r="AAK518"/>
      <c r="AAL518"/>
      <c r="AAM518"/>
      <c r="AAN518"/>
      <c r="AAO518"/>
      <c r="AAP518"/>
      <c r="AAQ518"/>
      <c r="AAR518"/>
      <c r="AAS518"/>
      <c r="AAT518"/>
      <c r="AAU518"/>
      <c r="AAV518"/>
      <c r="AAW518"/>
      <c r="AAX518"/>
      <c r="AAY518"/>
      <c r="AAZ518"/>
      <c r="ABA518"/>
      <c r="ABB518"/>
      <c r="ABC518"/>
      <c r="ABD518"/>
      <c r="ABE518"/>
      <c r="ABF518"/>
      <c r="ABG518"/>
      <c r="ABH518"/>
      <c r="ABI518"/>
      <c r="ABJ518"/>
      <c r="ABK518"/>
      <c r="ABL518"/>
      <c r="ABM518"/>
      <c r="ABN518"/>
      <c r="ABO518"/>
      <c r="ABP518"/>
      <c r="ABQ518"/>
      <c r="ABR518"/>
      <c r="ABS518"/>
      <c r="ABT518"/>
      <c r="ABU518"/>
      <c r="ABV518"/>
      <c r="ABW518"/>
      <c r="ABX518"/>
      <c r="ABY518"/>
      <c r="ABZ518"/>
      <c r="ACA518"/>
      <c r="ACB518"/>
      <c r="ACC518"/>
      <c r="ACD518"/>
      <c r="ACE518"/>
      <c r="ACF518"/>
      <c r="ACG518"/>
      <c r="ACH518"/>
      <c r="ACI518"/>
      <c r="ACJ518"/>
      <c r="ACK518"/>
      <c r="ACL518"/>
      <c r="ACM518"/>
      <c r="ACN518"/>
      <c r="ACO518"/>
      <c r="ACP518"/>
      <c r="ACQ518"/>
      <c r="ACR518"/>
      <c r="ACS518"/>
      <c r="ACT518"/>
      <c r="ACU518"/>
      <c r="ACV518"/>
      <c r="ACW518"/>
      <c r="ACX518"/>
      <c r="ACY518"/>
      <c r="ACZ518"/>
      <c r="ADA518"/>
      <c r="ADB518"/>
      <c r="ADC518"/>
      <c r="ADD518"/>
      <c r="ADE518"/>
      <c r="ADF518"/>
      <c r="ADG518"/>
      <c r="ADH518"/>
      <c r="ADI518"/>
      <c r="ADJ518"/>
      <c r="ADK518"/>
      <c r="ADL518"/>
      <c r="ADM518"/>
      <c r="ADN518"/>
      <c r="ADO518"/>
      <c r="ADP518"/>
      <c r="ADQ518"/>
      <c r="ADR518"/>
      <c r="ADS518"/>
      <c r="ADT518"/>
      <c r="ADU518"/>
      <c r="ADV518"/>
      <c r="ADW518"/>
      <c r="ADX518"/>
      <c r="ADY518"/>
      <c r="ADZ518"/>
      <c r="AEA518"/>
      <c r="AEB518"/>
      <c r="AEC518"/>
      <c r="AED518"/>
      <c r="AEE518"/>
      <c r="AEF518"/>
      <c r="AEG518"/>
      <c r="AEH518"/>
      <c r="AEI518"/>
      <c r="AEJ518"/>
      <c r="AEK518"/>
      <c r="AEL518"/>
      <c r="AEM518"/>
      <c r="AEN518"/>
      <c r="AEO518"/>
      <c r="AEP518"/>
      <c r="AEQ518"/>
      <c r="AER518"/>
      <c r="AES518"/>
      <c r="AET518"/>
      <c r="AEU518"/>
      <c r="AEV518"/>
      <c r="AEW518"/>
      <c r="AEX518"/>
      <c r="AEY518"/>
      <c r="AEZ518"/>
      <c r="AFA518"/>
      <c r="AFB518"/>
      <c r="AFC518"/>
      <c r="AFD518"/>
      <c r="AFE518"/>
      <c r="AFF518"/>
      <c r="AFG518"/>
      <c r="AFH518"/>
      <c r="AFI518"/>
      <c r="AFJ518"/>
      <c r="AFK518"/>
      <c r="AFL518"/>
      <c r="AFM518"/>
      <c r="AFN518"/>
      <c r="AFO518"/>
      <c r="AFP518"/>
      <c r="AFQ518"/>
      <c r="AFR518"/>
      <c r="AFS518"/>
      <c r="AFT518"/>
      <c r="AFU518"/>
      <c r="AFV518"/>
      <c r="AFW518"/>
      <c r="AFX518"/>
      <c r="AFY518"/>
      <c r="AFZ518"/>
      <c r="AGA518"/>
      <c r="AGB518"/>
      <c r="AGC518"/>
      <c r="AGD518"/>
      <c r="AGE518"/>
      <c r="AGF518"/>
      <c r="AGG518"/>
      <c r="AGH518"/>
      <c r="AGI518"/>
      <c r="AGJ518"/>
      <c r="AGK518"/>
      <c r="AGL518"/>
      <c r="AGM518"/>
      <c r="AGN518"/>
      <c r="AGO518"/>
      <c r="AGP518"/>
      <c r="AGQ518"/>
      <c r="AGR518"/>
      <c r="AGS518"/>
      <c r="AGT518"/>
      <c r="AGU518"/>
      <c r="AGV518"/>
      <c r="AGW518"/>
      <c r="AGX518"/>
      <c r="AGY518"/>
      <c r="AGZ518"/>
      <c r="AHA518"/>
      <c r="AHB518"/>
      <c r="AHC518"/>
      <c r="AHD518"/>
      <c r="AHE518"/>
      <c r="AHF518"/>
      <c r="AHG518"/>
      <c r="AHH518"/>
      <c r="AHI518"/>
      <c r="AHJ518"/>
      <c r="AHK518"/>
      <c r="AHL518"/>
      <c r="AHM518"/>
      <c r="AHN518"/>
      <c r="AHO518"/>
      <c r="AHP518"/>
      <c r="AHQ518"/>
      <c r="AHR518"/>
      <c r="AHS518"/>
      <c r="AHT518"/>
      <c r="AHU518"/>
      <c r="AHV518"/>
      <c r="AHW518"/>
      <c r="AHX518"/>
      <c r="AHY518"/>
      <c r="AHZ518"/>
      <c r="AIA518"/>
      <c r="AIB518"/>
      <c r="AIC518"/>
      <c r="AID518"/>
      <c r="AIE518"/>
      <c r="AIF518"/>
      <c r="AIG518"/>
      <c r="AIH518"/>
      <c r="AII518"/>
      <c r="AIJ518"/>
      <c r="AIK518"/>
      <c r="AIL518"/>
      <c r="AIM518"/>
      <c r="AIN518"/>
      <c r="AIO518"/>
      <c r="AIP518"/>
      <c r="AIQ518"/>
      <c r="AIR518"/>
      <c r="AIS518"/>
      <c r="AIT518"/>
      <c r="AIU518"/>
      <c r="AIV518"/>
      <c r="AIW518"/>
      <c r="AIX518"/>
      <c r="AIY518"/>
      <c r="AIZ518"/>
      <c r="AJA518"/>
      <c r="AJB518"/>
      <c r="AJC518"/>
      <c r="AJD518"/>
      <c r="AJE518"/>
      <c r="AJF518"/>
      <c r="AJG518"/>
      <c r="AJH518"/>
      <c r="AJI518"/>
      <c r="AJJ518"/>
      <c r="AJK518"/>
      <c r="AJL518"/>
      <c r="AJM518"/>
      <c r="AJN518"/>
      <c r="AJO518"/>
      <c r="AJP518"/>
      <c r="AJQ518"/>
      <c r="AJR518"/>
      <c r="AJS518"/>
      <c r="AJT518"/>
      <c r="AJU518"/>
      <c r="AJV518"/>
      <c r="AJW518"/>
      <c r="AJX518"/>
      <c r="AJY518"/>
      <c r="AJZ518"/>
      <c r="AKA518"/>
      <c r="AKB518"/>
      <c r="AKC518"/>
      <c r="AKD518"/>
      <c r="AKE518"/>
      <c r="AKF518"/>
      <c r="AKG518"/>
      <c r="AKH518"/>
      <c r="AKI518"/>
      <c r="AKJ518"/>
      <c r="AKK518"/>
      <c r="AKL518"/>
      <c r="AKM518"/>
      <c r="AKN518"/>
      <c r="AKO518"/>
      <c r="AKP518"/>
      <c r="AKQ518"/>
      <c r="AKR518"/>
      <c r="AKS518"/>
      <c r="AKT518"/>
      <c r="AKU518"/>
      <c r="AKV518"/>
      <c r="AKW518"/>
      <c r="AKX518"/>
      <c r="AKY518"/>
      <c r="AKZ518"/>
      <c r="ALA518"/>
      <c r="ALB518"/>
      <c r="ALC518"/>
      <c r="ALD518"/>
      <c r="ALE518"/>
      <c r="ALF518"/>
      <c r="ALG518"/>
      <c r="ALH518"/>
      <c r="ALI518"/>
      <c r="ALJ518"/>
      <c r="ALK518"/>
      <c r="ALL518"/>
      <c r="ALM518"/>
      <c r="ALN518"/>
      <c r="ALO518"/>
      <c r="ALP518"/>
      <c r="ALQ518"/>
      <c r="ALR518"/>
      <c r="ALS518"/>
      <c r="ALT518"/>
      <c r="ALU518"/>
      <c r="ALV518"/>
      <c r="ALW518"/>
      <c r="ALX518"/>
      <c r="ALY518"/>
      <c r="ALZ518"/>
      <c r="AMA518"/>
      <c r="AMB518"/>
      <c r="AMC518"/>
      <c r="AMD518"/>
      <c r="AME518"/>
      <c r="AMF518"/>
      <c r="AMG518"/>
      <c r="AMH518"/>
      <c r="AMI518"/>
      <c r="AMJ518"/>
    </row>
    <row r="519" spans="1:1024" ht="114.75">
      <c r="A519" s="11" t="s">
        <v>1371</v>
      </c>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c r="WH519"/>
      <c r="WI519"/>
      <c r="WJ519"/>
      <c r="WK519"/>
      <c r="WL519"/>
      <c r="WM519"/>
      <c r="WN519"/>
      <c r="WO519"/>
      <c r="WP519"/>
      <c r="WQ519"/>
      <c r="WR519"/>
      <c r="WS519"/>
      <c r="WT519"/>
      <c r="WU519"/>
      <c r="WV519"/>
      <c r="WW519"/>
      <c r="WX519"/>
      <c r="WY519"/>
      <c r="WZ519"/>
      <c r="XA519"/>
      <c r="XB519"/>
      <c r="XC519"/>
      <c r="XD519"/>
      <c r="XE519"/>
      <c r="XF519"/>
      <c r="XG519"/>
      <c r="XH519"/>
      <c r="XI519"/>
      <c r="XJ519"/>
      <c r="XK519"/>
      <c r="XL519"/>
      <c r="XM519"/>
      <c r="XN519"/>
      <c r="XO519"/>
      <c r="XP519"/>
      <c r="XQ519"/>
      <c r="XR519"/>
      <c r="XS519"/>
      <c r="XT519"/>
      <c r="XU519"/>
      <c r="XV519"/>
      <c r="XW519"/>
      <c r="XX519"/>
      <c r="XY519"/>
      <c r="XZ519"/>
      <c r="YA519"/>
      <c r="YB519"/>
      <c r="YC519"/>
      <c r="YD519"/>
      <c r="YE519"/>
      <c r="YF519"/>
      <c r="YG519"/>
      <c r="YH519"/>
      <c r="YI519"/>
      <c r="YJ519"/>
      <c r="YK519"/>
      <c r="YL519"/>
      <c r="YM519"/>
      <c r="YN519"/>
      <c r="YO519"/>
      <c r="YP519"/>
      <c r="YQ519"/>
      <c r="YR519"/>
      <c r="YS519"/>
      <c r="YT519"/>
      <c r="YU519"/>
      <c r="YV519"/>
      <c r="YW519"/>
      <c r="YX519"/>
      <c r="YY519"/>
      <c r="YZ519"/>
      <c r="ZA519"/>
      <c r="ZB519"/>
      <c r="ZC519"/>
      <c r="ZD519"/>
      <c r="ZE519"/>
      <c r="ZF519"/>
      <c r="ZG519"/>
      <c r="ZH519"/>
      <c r="ZI519"/>
      <c r="ZJ519"/>
      <c r="ZK519"/>
      <c r="ZL519"/>
      <c r="ZM519"/>
      <c r="ZN519"/>
      <c r="ZO519"/>
      <c r="ZP519"/>
      <c r="ZQ519"/>
      <c r="ZR519"/>
      <c r="ZS519"/>
      <c r="ZT519"/>
      <c r="ZU519"/>
      <c r="ZV519"/>
      <c r="ZW519"/>
      <c r="ZX519"/>
      <c r="ZY519"/>
      <c r="ZZ519"/>
      <c r="AAA519"/>
      <c r="AAB519"/>
      <c r="AAC519"/>
      <c r="AAD519"/>
      <c r="AAE519"/>
      <c r="AAF519"/>
      <c r="AAG519"/>
      <c r="AAH519"/>
      <c r="AAI519"/>
      <c r="AAJ519"/>
      <c r="AAK519"/>
      <c r="AAL519"/>
      <c r="AAM519"/>
      <c r="AAN519"/>
      <c r="AAO519"/>
      <c r="AAP519"/>
      <c r="AAQ519"/>
      <c r="AAR519"/>
      <c r="AAS519"/>
      <c r="AAT519"/>
      <c r="AAU519"/>
      <c r="AAV519"/>
      <c r="AAW519"/>
      <c r="AAX519"/>
      <c r="AAY519"/>
      <c r="AAZ519"/>
      <c r="ABA519"/>
      <c r="ABB519"/>
      <c r="ABC519"/>
      <c r="ABD519"/>
      <c r="ABE519"/>
      <c r="ABF519"/>
      <c r="ABG519"/>
      <c r="ABH519"/>
      <c r="ABI519"/>
      <c r="ABJ519"/>
      <c r="ABK519"/>
      <c r="ABL519"/>
      <c r="ABM519"/>
      <c r="ABN519"/>
      <c r="ABO519"/>
      <c r="ABP519"/>
      <c r="ABQ519"/>
      <c r="ABR519"/>
      <c r="ABS519"/>
      <c r="ABT519"/>
      <c r="ABU519"/>
      <c r="ABV519"/>
      <c r="ABW519"/>
      <c r="ABX519"/>
      <c r="ABY519"/>
      <c r="ABZ519"/>
      <c r="ACA519"/>
      <c r="ACB519"/>
      <c r="ACC519"/>
      <c r="ACD519"/>
      <c r="ACE519"/>
      <c r="ACF519"/>
      <c r="ACG519"/>
      <c r="ACH519"/>
      <c r="ACI519"/>
      <c r="ACJ519"/>
      <c r="ACK519"/>
      <c r="ACL519"/>
      <c r="ACM519"/>
      <c r="ACN519"/>
      <c r="ACO519"/>
      <c r="ACP519"/>
      <c r="ACQ519"/>
      <c r="ACR519"/>
      <c r="ACS519"/>
      <c r="ACT519"/>
      <c r="ACU519"/>
      <c r="ACV519"/>
      <c r="ACW519"/>
      <c r="ACX519"/>
      <c r="ACY519"/>
      <c r="ACZ519"/>
      <c r="ADA519"/>
      <c r="ADB519"/>
      <c r="ADC519"/>
      <c r="ADD519"/>
      <c r="ADE519"/>
      <c r="ADF519"/>
      <c r="ADG519"/>
      <c r="ADH519"/>
      <c r="ADI519"/>
      <c r="ADJ519"/>
      <c r="ADK519"/>
      <c r="ADL519"/>
      <c r="ADM519"/>
      <c r="ADN519"/>
      <c r="ADO519"/>
      <c r="ADP519"/>
      <c r="ADQ519"/>
      <c r="ADR519"/>
      <c r="ADS519"/>
      <c r="ADT519"/>
      <c r="ADU519"/>
      <c r="ADV519"/>
      <c r="ADW519"/>
      <c r="ADX519"/>
      <c r="ADY519"/>
      <c r="ADZ519"/>
      <c r="AEA519"/>
      <c r="AEB519"/>
      <c r="AEC519"/>
      <c r="AED519"/>
      <c r="AEE519"/>
      <c r="AEF519"/>
      <c r="AEG519"/>
      <c r="AEH519"/>
      <c r="AEI519"/>
      <c r="AEJ519"/>
      <c r="AEK519"/>
      <c r="AEL519"/>
      <c r="AEM519"/>
      <c r="AEN519"/>
      <c r="AEO519"/>
      <c r="AEP519"/>
      <c r="AEQ519"/>
      <c r="AER519"/>
      <c r="AES519"/>
      <c r="AET519"/>
      <c r="AEU519"/>
      <c r="AEV519"/>
      <c r="AEW519"/>
      <c r="AEX519"/>
      <c r="AEY519"/>
      <c r="AEZ519"/>
      <c r="AFA519"/>
      <c r="AFB519"/>
      <c r="AFC519"/>
      <c r="AFD519"/>
      <c r="AFE519"/>
      <c r="AFF519"/>
      <c r="AFG519"/>
      <c r="AFH519"/>
      <c r="AFI519"/>
      <c r="AFJ519"/>
      <c r="AFK519"/>
      <c r="AFL519"/>
      <c r="AFM519"/>
      <c r="AFN519"/>
      <c r="AFO519"/>
      <c r="AFP519"/>
      <c r="AFQ519"/>
      <c r="AFR519"/>
      <c r="AFS519"/>
      <c r="AFT519"/>
      <c r="AFU519"/>
      <c r="AFV519"/>
      <c r="AFW519"/>
      <c r="AFX519"/>
      <c r="AFY519"/>
      <c r="AFZ519"/>
      <c r="AGA519"/>
      <c r="AGB519"/>
      <c r="AGC519"/>
      <c r="AGD519"/>
      <c r="AGE519"/>
      <c r="AGF519"/>
      <c r="AGG519"/>
      <c r="AGH519"/>
      <c r="AGI519"/>
      <c r="AGJ519"/>
      <c r="AGK519"/>
      <c r="AGL519"/>
      <c r="AGM519"/>
      <c r="AGN519"/>
      <c r="AGO519"/>
      <c r="AGP519"/>
      <c r="AGQ519"/>
      <c r="AGR519"/>
      <c r="AGS519"/>
      <c r="AGT519"/>
      <c r="AGU519"/>
      <c r="AGV519"/>
      <c r="AGW519"/>
      <c r="AGX519"/>
      <c r="AGY519"/>
      <c r="AGZ519"/>
      <c r="AHA519"/>
      <c r="AHB519"/>
      <c r="AHC519"/>
      <c r="AHD519"/>
      <c r="AHE519"/>
      <c r="AHF519"/>
      <c r="AHG519"/>
      <c r="AHH519"/>
      <c r="AHI519"/>
      <c r="AHJ519"/>
      <c r="AHK519"/>
      <c r="AHL519"/>
      <c r="AHM519"/>
      <c r="AHN519"/>
      <c r="AHO519"/>
      <c r="AHP519"/>
      <c r="AHQ519"/>
      <c r="AHR519"/>
      <c r="AHS519"/>
      <c r="AHT519"/>
      <c r="AHU519"/>
      <c r="AHV519"/>
      <c r="AHW519"/>
      <c r="AHX519"/>
      <c r="AHY519"/>
      <c r="AHZ519"/>
      <c r="AIA519"/>
      <c r="AIB519"/>
      <c r="AIC519"/>
      <c r="AID519"/>
      <c r="AIE519"/>
      <c r="AIF519"/>
      <c r="AIG519"/>
      <c r="AIH519"/>
      <c r="AII519"/>
      <c r="AIJ519"/>
      <c r="AIK519"/>
      <c r="AIL519"/>
      <c r="AIM519"/>
      <c r="AIN519"/>
      <c r="AIO519"/>
      <c r="AIP519"/>
      <c r="AIQ519"/>
      <c r="AIR519"/>
      <c r="AIS519"/>
      <c r="AIT519"/>
      <c r="AIU519"/>
      <c r="AIV519"/>
      <c r="AIW519"/>
      <c r="AIX519"/>
      <c r="AIY519"/>
      <c r="AIZ519"/>
      <c r="AJA519"/>
      <c r="AJB519"/>
      <c r="AJC519"/>
      <c r="AJD519"/>
      <c r="AJE519"/>
      <c r="AJF519"/>
      <c r="AJG519"/>
      <c r="AJH519"/>
      <c r="AJI519"/>
      <c r="AJJ519"/>
      <c r="AJK519"/>
      <c r="AJL519"/>
      <c r="AJM519"/>
      <c r="AJN519"/>
      <c r="AJO519"/>
      <c r="AJP519"/>
      <c r="AJQ519"/>
      <c r="AJR519"/>
      <c r="AJS519"/>
      <c r="AJT519"/>
      <c r="AJU519"/>
      <c r="AJV519"/>
      <c r="AJW519"/>
      <c r="AJX519"/>
      <c r="AJY519"/>
      <c r="AJZ519"/>
      <c r="AKA519"/>
      <c r="AKB519"/>
      <c r="AKC519"/>
      <c r="AKD519"/>
      <c r="AKE519"/>
      <c r="AKF519"/>
      <c r="AKG519"/>
      <c r="AKH519"/>
      <c r="AKI519"/>
      <c r="AKJ519"/>
      <c r="AKK519"/>
      <c r="AKL519"/>
      <c r="AKM519"/>
      <c r="AKN519"/>
      <c r="AKO519"/>
      <c r="AKP519"/>
      <c r="AKQ519"/>
      <c r="AKR519"/>
      <c r="AKS519"/>
      <c r="AKT519"/>
      <c r="AKU519"/>
      <c r="AKV519"/>
      <c r="AKW519"/>
      <c r="AKX519"/>
      <c r="AKY519"/>
      <c r="AKZ519"/>
      <c r="ALA519"/>
      <c r="ALB519"/>
      <c r="ALC519"/>
      <c r="ALD519"/>
      <c r="ALE519"/>
      <c r="ALF519"/>
      <c r="ALG519"/>
      <c r="ALH519"/>
      <c r="ALI519"/>
      <c r="ALJ519"/>
      <c r="ALK519"/>
      <c r="ALL519"/>
      <c r="ALM519"/>
      <c r="ALN519"/>
      <c r="ALO519"/>
      <c r="ALP519"/>
      <c r="ALQ519"/>
      <c r="ALR519"/>
      <c r="ALS519"/>
      <c r="ALT519"/>
      <c r="ALU519"/>
      <c r="ALV519"/>
      <c r="ALW519"/>
      <c r="ALX519"/>
      <c r="ALY519"/>
      <c r="ALZ519"/>
      <c r="AMA519"/>
      <c r="AMB519"/>
      <c r="AMC519"/>
      <c r="AMD519"/>
      <c r="AME519"/>
      <c r="AMF519"/>
      <c r="AMG519"/>
      <c r="AMH519"/>
      <c r="AMI519"/>
      <c r="AMJ519"/>
    </row>
    <row r="520" spans="1:1024" ht="25.5">
      <c r="A520" s="11" t="s">
        <v>1372</v>
      </c>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c r="WH520"/>
      <c r="WI520"/>
      <c r="WJ520"/>
      <c r="WK520"/>
      <c r="WL520"/>
      <c r="WM520"/>
      <c r="WN520"/>
      <c r="WO520"/>
      <c r="WP520"/>
      <c r="WQ520"/>
      <c r="WR520"/>
      <c r="WS520"/>
      <c r="WT520"/>
      <c r="WU520"/>
      <c r="WV520"/>
      <c r="WW520"/>
      <c r="WX520"/>
      <c r="WY520"/>
      <c r="WZ520"/>
      <c r="XA520"/>
      <c r="XB520"/>
      <c r="XC520"/>
      <c r="XD520"/>
      <c r="XE520"/>
      <c r="XF520"/>
      <c r="XG520"/>
      <c r="XH520"/>
      <c r="XI520"/>
      <c r="XJ520"/>
      <c r="XK520"/>
      <c r="XL520"/>
      <c r="XM520"/>
      <c r="XN520"/>
      <c r="XO520"/>
      <c r="XP520"/>
      <c r="XQ520"/>
      <c r="XR520"/>
      <c r="XS520"/>
      <c r="XT520"/>
      <c r="XU520"/>
      <c r="XV520"/>
      <c r="XW520"/>
      <c r="XX520"/>
      <c r="XY520"/>
      <c r="XZ520"/>
      <c r="YA520"/>
      <c r="YB520"/>
      <c r="YC520"/>
      <c r="YD520"/>
      <c r="YE520"/>
      <c r="YF520"/>
      <c r="YG520"/>
      <c r="YH520"/>
      <c r="YI520"/>
      <c r="YJ520"/>
      <c r="YK520"/>
      <c r="YL520"/>
      <c r="YM520"/>
      <c r="YN520"/>
      <c r="YO520"/>
      <c r="YP520"/>
      <c r="YQ520"/>
      <c r="YR520"/>
      <c r="YS520"/>
      <c r="YT520"/>
      <c r="YU520"/>
      <c r="YV520"/>
      <c r="YW520"/>
      <c r="YX520"/>
      <c r="YY520"/>
      <c r="YZ520"/>
      <c r="ZA520"/>
      <c r="ZB520"/>
      <c r="ZC520"/>
      <c r="ZD520"/>
      <c r="ZE520"/>
      <c r="ZF520"/>
      <c r="ZG520"/>
      <c r="ZH520"/>
      <c r="ZI520"/>
      <c r="ZJ520"/>
      <c r="ZK520"/>
      <c r="ZL520"/>
      <c r="ZM520"/>
      <c r="ZN520"/>
      <c r="ZO520"/>
      <c r="ZP520"/>
      <c r="ZQ520"/>
      <c r="ZR520"/>
      <c r="ZS520"/>
      <c r="ZT520"/>
      <c r="ZU520"/>
      <c r="ZV520"/>
      <c r="ZW520"/>
      <c r="ZX520"/>
      <c r="ZY520"/>
      <c r="ZZ520"/>
      <c r="AAA520"/>
      <c r="AAB520"/>
      <c r="AAC520"/>
      <c r="AAD520"/>
      <c r="AAE520"/>
      <c r="AAF520"/>
      <c r="AAG520"/>
      <c r="AAH520"/>
      <c r="AAI520"/>
      <c r="AAJ520"/>
      <c r="AAK520"/>
      <c r="AAL520"/>
      <c r="AAM520"/>
      <c r="AAN520"/>
      <c r="AAO520"/>
      <c r="AAP520"/>
      <c r="AAQ520"/>
      <c r="AAR520"/>
      <c r="AAS520"/>
      <c r="AAT520"/>
      <c r="AAU520"/>
      <c r="AAV520"/>
      <c r="AAW520"/>
      <c r="AAX520"/>
      <c r="AAY520"/>
      <c r="AAZ520"/>
      <c r="ABA520"/>
      <c r="ABB520"/>
      <c r="ABC520"/>
      <c r="ABD520"/>
      <c r="ABE520"/>
      <c r="ABF520"/>
      <c r="ABG520"/>
      <c r="ABH520"/>
      <c r="ABI520"/>
      <c r="ABJ520"/>
      <c r="ABK520"/>
      <c r="ABL520"/>
      <c r="ABM520"/>
      <c r="ABN520"/>
      <c r="ABO520"/>
      <c r="ABP520"/>
      <c r="ABQ520"/>
      <c r="ABR520"/>
      <c r="ABS520"/>
      <c r="ABT520"/>
      <c r="ABU520"/>
      <c r="ABV520"/>
      <c r="ABW520"/>
      <c r="ABX520"/>
      <c r="ABY520"/>
      <c r="ABZ520"/>
      <c r="ACA520"/>
      <c r="ACB520"/>
      <c r="ACC520"/>
      <c r="ACD520"/>
      <c r="ACE520"/>
      <c r="ACF520"/>
      <c r="ACG520"/>
      <c r="ACH520"/>
      <c r="ACI520"/>
      <c r="ACJ520"/>
      <c r="ACK520"/>
      <c r="ACL520"/>
      <c r="ACM520"/>
      <c r="ACN520"/>
      <c r="ACO520"/>
      <c r="ACP520"/>
      <c r="ACQ520"/>
      <c r="ACR520"/>
      <c r="ACS520"/>
      <c r="ACT520"/>
      <c r="ACU520"/>
      <c r="ACV520"/>
      <c r="ACW520"/>
      <c r="ACX520"/>
      <c r="ACY520"/>
      <c r="ACZ520"/>
      <c r="ADA520"/>
      <c r="ADB520"/>
      <c r="ADC520"/>
      <c r="ADD520"/>
      <c r="ADE520"/>
      <c r="ADF520"/>
      <c r="ADG520"/>
      <c r="ADH520"/>
      <c r="ADI520"/>
      <c r="ADJ520"/>
      <c r="ADK520"/>
      <c r="ADL520"/>
      <c r="ADM520"/>
      <c r="ADN520"/>
      <c r="ADO520"/>
      <c r="ADP520"/>
      <c r="ADQ520"/>
      <c r="ADR520"/>
      <c r="ADS520"/>
      <c r="ADT520"/>
      <c r="ADU520"/>
      <c r="ADV520"/>
      <c r="ADW520"/>
      <c r="ADX520"/>
      <c r="ADY520"/>
      <c r="ADZ520"/>
      <c r="AEA520"/>
      <c r="AEB520"/>
      <c r="AEC520"/>
      <c r="AED520"/>
      <c r="AEE520"/>
      <c r="AEF520"/>
      <c r="AEG520"/>
      <c r="AEH520"/>
      <c r="AEI520"/>
      <c r="AEJ520"/>
      <c r="AEK520"/>
      <c r="AEL520"/>
      <c r="AEM520"/>
      <c r="AEN520"/>
      <c r="AEO520"/>
      <c r="AEP520"/>
      <c r="AEQ520"/>
      <c r="AER520"/>
      <c r="AES520"/>
      <c r="AET520"/>
      <c r="AEU520"/>
      <c r="AEV520"/>
      <c r="AEW520"/>
      <c r="AEX520"/>
      <c r="AEY520"/>
      <c r="AEZ520"/>
      <c r="AFA520"/>
      <c r="AFB520"/>
      <c r="AFC520"/>
      <c r="AFD520"/>
      <c r="AFE520"/>
      <c r="AFF520"/>
      <c r="AFG520"/>
      <c r="AFH520"/>
      <c r="AFI520"/>
      <c r="AFJ520"/>
      <c r="AFK520"/>
      <c r="AFL520"/>
      <c r="AFM520"/>
      <c r="AFN520"/>
      <c r="AFO520"/>
      <c r="AFP520"/>
      <c r="AFQ520"/>
      <c r="AFR520"/>
      <c r="AFS520"/>
      <c r="AFT520"/>
      <c r="AFU520"/>
      <c r="AFV520"/>
      <c r="AFW520"/>
      <c r="AFX520"/>
      <c r="AFY520"/>
      <c r="AFZ520"/>
      <c r="AGA520"/>
      <c r="AGB520"/>
      <c r="AGC520"/>
      <c r="AGD520"/>
      <c r="AGE520"/>
      <c r="AGF520"/>
      <c r="AGG520"/>
      <c r="AGH520"/>
      <c r="AGI520"/>
      <c r="AGJ520"/>
      <c r="AGK520"/>
      <c r="AGL520"/>
      <c r="AGM520"/>
      <c r="AGN520"/>
      <c r="AGO520"/>
      <c r="AGP520"/>
      <c r="AGQ520"/>
      <c r="AGR520"/>
      <c r="AGS520"/>
      <c r="AGT520"/>
      <c r="AGU520"/>
      <c r="AGV520"/>
      <c r="AGW520"/>
      <c r="AGX520"/>
      <c r="AGY520"/>
      <c r="AGZ520"/>
      <c r="AHA520"/>
      <c r="AHB520"/>
      <c r="AHC520"/>
      <c r="AHD520"/>
      <c r="AHE520"/>
      <c r="AHF520"/>
      <c r="AHG520"/>
      <c r="AHH520"/>
      <c r="AHI520"/>
      <c r="AHJ520"/>
      <c r="AHK520"/>
      <c r="AHL520"/>
      <c r="AHM520"/>
      <c r="AHN520"/>
      <c r="AHO520"/>
      <c r="AHP520"/>
      <c r="AHQ520"/>
      <c r="AHR520"/>
      <c r="AHS520"/>
      <c r="AHT520"/>
      <c r="AHU520"/>
      <c r="AHV520"/>
      <c r="AHW520"/>
      <c r="AHX520"/>
      <c r="AHY520"/>
      <c r="AHZ520"/>
      <c r="AIA520"/>
      <c r="AIB520"/>
      <c r="AIC520"/>
      <c r="AID520"/>
      <c r="AIE520"/>
      <c r="AIF520"/>
      <c r="AIG520"/>
      <c r="AIH520"/>
      <c r="AII520"/>
      <c r="AIJ520"/>
      <c r="AIK520"/>
      <c r="AIL520"/>
      <c r="AIM520"/>
      <c r="AIN520"/>
      <c r="AIO520"/>
      <c r="AIP520"/>
      <c r="AIQ520"/>
      <c r="AIR520"/>
      <c r="AIS520"/>
      <c r="AIT520"/>
      <c r="AIU520"/>
      <c r="AIV520"/>
      <c r="AIW520"/>
      <c r="AIX520"/>
      <c r="AIY520"/>
      <c r="AIZ520"/>
      <c r="AJA520"/>
      <c r="AJB520"/>
      <c r="AJC520"/>
      <c r="AJD520"/>
      <c r="AJE520"/>
      <c r="AJF520"/>
      <c r="AJG520"/>
      <c r="AJH520"/>
      <c r="AJI520"/>
      <c r="AJJ520"/>
      <c r="AJK520"/>
      <c r="AJL520"/>
      <c r="AJM520"/>
      <c r="AJN520"/>
      <c r="AJO520"/>
      <c r="AJP520"/>
      <c r="AJQ520"/>
      <c r="AJR520"/>
      <c r="AJS520"/>
      <c r="AJT520"/>
      <c r="AJU520"/>
      <c r="AJV520"/>
      <c r="AJW520"/>
      <c r="AJX520"/>
      <c r="AJY520"/>
      <c r="AJZ520"/>
      <c r="AKA520"/>
      <c r="AKB520"/>
      <c r="AKC520"/>
      <c r="AKD520"/>
      <c r="AKE520"/>
      <c r="AKF520"/>
      <c r="AKG520"/>
      <c r="AKH520"/>
      <c r="AKI520"/>
      <c r="AKJ520"/>
      <c r="AKK520"/>
      <c r="AKL520"/>
      <c r="AKM520"/>
      <c r="AKN520"/>
      <c r="AKO520"/>
      <c r="AKP520"/>
      <c r="AKQ520"/>
      <c r="AKR520"/>
      <c r="AKS520"/>
      <c r="AKT520"/>
      <c r="AKU520"/>
      <c r="AKV520"/>
      <c r="AKW520"/>
      <c r="AKX520"/>
      <c r="AKY520"/>
      <c r="AKZ520"/>
      <c r="ALA520"/>
      <c r="ALB520"/>
      <c r="ALC520"/>
      <c r="ALD520"/>
      <c r="ALE520"/>
      <c r="ALF520"/>
      <c r="ALG520"/>
      <c r="ALH520"/>
      <c r="ALI520"/>
      <c r="ALJ520"/>
      <c r="ALK520"/>
      <c r="ALL520"/>
      <c r="ALM520"/>
      <c r="ALN520"/>
      <c r="ALO520"/>
      <c r="ALP520"/>
      <c r="ALQ520"/>
      <c r="ALR520"/>
      <c r="ALS520"/>
      <c r="ALT520"/>
      <c r="ALU520"/>
      <c r="ALV520"/>
      <c r="ALW520"/>
      <c r="ALX520"/>
      <c r="ALY520"/>
      <c r="ALZ520"/>
      <c r="AMA520"/>
      <c r="AMB520"/>
      <c r="AMC520"/>
      <c r="AMD520"/>
      <c r="AME520"/>
      <c r="AMF520"/>
      <c r="AMG520"/>
      <c r="AMH520"/>
      <c r="AMI520"/>
      <c r="AMJ520"/>
    </row>
    <row r="521" spans="1:1024">
      <c r="A521" s="13"/>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c r="WH521"/>
      <c r="WI521"/>
      <c r="WJ521"/>
      <c r="WK521"/>
      <c r="WL521"/>
      <c r="WM521"/>
      <c r="WN521"/>
      <c r="WO521"/>
      <c r="WP521"/>
      <c r="WQ521"/>
      <c r="WR521"/>
      <c r="WS521"/>
      <c r="WT521"/>
      <c r="WU521"/>
      <c r="WV521"/>
      <c r="WW521"/>
      <c r="WX521"/>
      <c r="WY521"/>
      <c r="WZ521"/>
      <c r="XA521"/>
      <c r="XB521"/>
      <c r="XC521"/>
      <c r="XD521"/>
      <c r="XE521"/>
      <c r="XF521"/>
      <c r="XG521"/>
      <c r="XH521"/>
      <c r="XI521"/>
      <c r="XJ521"/>
      <c r="XK521"/>
      <c r="XL521"/>
      <c r="XM521"/>
      <c r="XN521"/>
      <c r="XO521"/>
      <c r="XP521"/>
      <c r="XQ521"/>
      <c r="XR521"/>
      <c r="XS521"/>
      <c r="XT521"/>
      <c r="XU521"/>
      <c r="XV521"/>
      <c r="XW521"/>
      <c r="XX521"/>
      <c r="XY521"/>
      <c r="XZ521"/>
      <c r="YA521"/>
      <c r="YB521"/>
      <c r="YC521"/>
      <c r="YD521"/>
      <c r="YE521"/>
      <c r="YF521"/>
      <c r="YG521"/>
      <c r="YH521"/>
      <c r="YI521"/>
      <c r="YJ521"/>
      <c r="YK521"/>
      <c r="YL521"/>
      <c r="YM521"/>
      <c r="YN521"/>
      <c r="YO521"/>
      <c r="YP521"/>
      <c r="YQ521"/>
      <c r="YR521"/>
      <c r="YS521"/>
      <c r="YT521"/>
      <c r="YU521"/>
      <c r="YV521"/>
      <c r="YW521"/>
      <c r="YX521"/>
      <c r="YY521"/>
      <c r="YZ521"/>
      <c r="ZA521"/>
      <c r="ZB521"/>
      <c r="ZC521"/>
      <c r="ZD521"/>
      <c r="ZE521"/>
      <c r="ZF521"/>
      <c r="ZG521"/>
      <c r="ZH521"/>
      <c r="ZI521"/>
      <c r="ZJ521"/>
      <c r="ZK521"/>
      <c r="ZL521"/>
      <c r="ZM521"/>
      <c r="ZN521"/>
      <c r="ZO521"/>
      <c r="ZP521"/>
      <c r="ZQ521"/>
      <c r="ZR521"/>
      <c r="ZS521"/>
      <c r="ZT521"/>
      <c r="ZU521"/>
      <c r="ZV521"/>
      <c r="ZW521"/>
      <c r="ZX521"/>
      <c r="ZY521"/>
      <c r="ZZ521"/>
      <c r="AAA521"/>
      <c r="AAB521"/>
      <c r="AAC521"/>
      <c r="AAD521"/>
      <c r="AAE521"/>
      <c r="AAF521"/>
      <c r="AAG521"/>
      <c r="AAH521"/>
      <c r="AAI521"/>
      <c r="AAJ521"/>
      <c r="AAK521"/>
      <c r="AAL521"/>
      <c r="AAM521"/>
      <c r="AAN521"/>
      <c r="AAO521"/>
      <c r="AAP521"/>
      <c r="AAQ521"/>
      <c r="AAR521"/>
      <c r="AAS521"/>
      <c r="AAT521"/>
      <c r="AAU521"/>
      <c r="AAV521"/>
      <c r="AAW521"/>
      <c r="AAX521"/>
      <c r="AAY521"/>
      <c r="AAZ521"/>
      <c r="ABA521"/>
      <c r="ABB521"/>
      <c r="ABC521"/>
      <c r="ABD521"/>
      <c r="ABE521"/>
      <c r="ABF521"/>
      <c r="ABG521"/>
      <c r="ABH521"/>
      <c r="ABI521"/>
      <c r="ABJ521"/>
      <c r="ABK521"/>
      <c r="ABL521"/>
      <c r="ABM521"/>
      <c r="ABN521"/>
      <c r="ABO521"/>
      <c r="ABP521"/>
      <c r="ABQ521"/>
      <c r="ABR521"/>
      <c r="ABS521"/>
      <c r="ABT521"/>
      <c r="ABU521"/>
      <c r="ABV521"/>
      <c r="ABW521"/>
      <c r="ABX521"/>
      <c r="ABY521"/>
      <c r="ABZ521"/>
      <c r="ACA521"/>
      <c r="ACB521"/>
      <c r="ACC521"/>
      <c r="ACD521"/>
      <c r="ACE521"/>
      <c r="ACF521"/>
      <c r="ACG521"/>
      <c r="ACH521"/>
      <c r="ACI521"/>
      <c r="ACJ521"/>
      <c r="ACK521"/>
      <c r="ACL521"/>
      <c r="ACM521"/>
      <c r="ACN521"/>
      <c r="ACO521"/>
      <c r="ACP521"/>
      <c r="ACQ521"/>
      <c r="ACR521"/>
      <c r="ACS521"/>
      <c r="ACT521"/>
      <c r="ACU521"/>
      <c r="ACV521"/>
      <c r="ACW521"/>
      <c r="ACX521"/>
      <c r="ACY521"/>
      <c r="ACZ521"/>
      <c r="ADA521"/>
      <c r="ADB521"/>
      <c r="ADC521"/>
      <c r="ADD521"/>
      <c r="ADE521"/>
      <c r="ADF521"/>
      <c r="ADG521"/>
      <c r="ADH521"/>
      <c r="ADI521"/>
      <c r="ADJ521"/>
      <c r="ADK521"/>
      <c r="ADL521"/>
      <c r="ADM521"/>
      <c r="ADN521"/>
      <c r="ADO521"/>
      <c r="ADP521"/>
      <c r="ADQ521"/>
      <c r="ADR521"/>
      <c r="ADS521"/>
      <c r="ADT521"/>
      <c r="ADU521"/>
      <c r="ADV521"/>
      <c r="ADW521"/>
      <c r="ADX521"/>
      <c r="ADY521"/>
      <c r="ADZ521"/>
      <c r="AEA521"/>
      <c r="AEB521"/>
      <c r="AEC521"/>
      <c r="AED521"/>
      <c r="AEE521"/>
      <c r="AEF521"/>
      <c r="AEG521"/>
      <c r="AEH521"/>
      <c r="AEI521"/>
      <c r="AEJ521"/>
      <c r="AEK521"/>
      <c r="AEL521"/>
      <c r="AEM521"/>
      <c r="AEN521"/>
      <c r="AEO521"/>
      <c r="AEP521"/>
      <c r="AEQ521"/>
      <c r="AER521"/>
      <c r="AES521"/>
      <c r="AET521"/>
      <c r="AEU521"/>
      <c r="AEV521"/>
      <c r="AEW521"/>
      <c r="AEX521"/>
      <c r="AEY521"/>
      <c r="AEZ521"/>
      <c r="AFA521"/>
      <c r="AFB521"/>
      <c r="AFC521"/>
      <c r="AFD521"/>
      <c r="AFE521"/>
      <c r="AFF521"/>
      <c r="AFG521"/>
      <c r="AFH521"/>
      <c r="AFI521"/>
      <c r="AFJ521"/>
      <c r="AFK521"/>
      <c r="AFL521"/>
      <c r="AFM521"/>
      <c r="AFN521"/>
      <c r="AFO521"/>
      <c r="AFP521"/>
      <c r="AFQ521"/>
      <c r="AFR521"/>
      <c r="AFS521"/>
      <c r="AFT521"/>
      <c r="AFU521"/>
      <c r="AFV521"/>
      <c r="AFW521"/>
      <c r="AFX521"/>
      <c r="AFY521"/>
      <c r="AFZ521"/>
      <c r="AGA521"/>
      <c r="AGB521"/>
      <c r="AGC521"/>
      <c r="AGD521"/>
      <c r="AGE521"/>
      <c r="AGF521"/>
      <c r="AGG521"/>
      <c r="AGH521"/>
      <c r="AGI521"/>
      <c r="AGJ521"/>
      <c r="AGK521"/>
      <c r="AGL521"/>
      <c r="AGM521"/>
      <c r="AGN521"/>
      <c r="AGO521"/>
      <c r="AGP521"/>
      <c r="AGQ521"/>
      <c r="AGR521"/>
      <c r="AGS521"/>
      <c r="AGT521"/>
      <c r="AGU521"/>
      <c r="AGV521"/>
      <c r="AGW521"/>
      <c r="AGX521"/>
      <c r="AGY521"/>
      <c r="AGZ521"/>
      <c r="AHA521"/>
      <c r="AHB521"/>
      <c r="AHC521"/>
      <c r="AHD521"/>
      <c r="AHE521"/>
      <c r="AHF521"/>
      <c r="AHG521"/>
      <c r="AHH521"/>
      <c r="AHI521"/>
      <c r="AHJ521"/>
      <c r="AHK521"/>
      <c r="AHL521"/>
      <c r="AHM521"/>
      <c r="AHN521"/>
      <c r="AHO521"/>
      <c r="AHP521"/>
      <c r="AHQ521"/>
      <c r="AHR521"/>
      <c r="AHS521"/>
      <c r="AHT521"/>
      <c r="AHU521"/>
      <c r="AHV521"/>
      <c r="AHW521"/>
      <c r="AHX521"/>
      <c r="AHY521"/>
      <c r="AHZ521"/>
      <c r="AIA521"/>
      <c r="AIB521"/>
      <c r="AIC521"/>
      <c r="AID521"/>
      <c r="AIE521"/>
      <c r="AIF521"/>
      <c r="AIG521"/>
      <c r="AIH521"/>
      <c r="AII521"/>
      <c r="AIJ521"/>
      <c r="AIK521"/>
      <c r="AIL521"/>
      <c r="AIM521"/>
      <c r="AIN521"/>
      <c r="AIO521"/>
      <c r="AIP521"/>
      <c r="AIQ521"/>
      <c r="AIR521"/>
      <c r="AIS521"/>
      <c r="AIT521"/>
      <c r="AIU521"/>
      <c r="AIV521"/>
      <c r="AIW521"/>
      <c r="AIX521"/>
      <c r="AIY521"/>
      <c r="AIZ521"/>
      <c r="AJA521"/>
      <c r="AJB521"/>
      <c r="AJC521"/>
      <c r="AJD521"/>
      <c r="AJE521"/>
      <c r="AJF521"/>
      <c r="AJG521"/>
      <c r="AJH521"/>
      <c r="AJI521"/>
      <c r="AJJ521"/>
      <c r="AJK521"/>
      <c r="AJL521"/>
      <c r="AJM521"/>
      <c r="AJN521"/>
      <c r="AJO521"/>
      <c r="AJP521"/>
      <c r="AJQ521"/>
      <c r="AJR521"/>
      <c r="AJS521"/>
      <c r="AJT521"/>
      <c r="AJU521"/>
      <c r="AJV521"/>
      <c r="AJW521"/>
      <c r="AJX521"/>
      <c r="AJY521"/>
      <c r="AJZ521"/>
      <c r="AKA521"/>
      <c r="AKB521"/>
      <c r="AKC521"/>
      <c r="AKD521"/>
      <c r="AKE521"/>
      <c r="AKF521"/>
      <c r="AKG521"/>
      <c r="AKH521"/>
      <c r="AKI521"/>
      <c r="AKJ521"/>
      <c r="AKK521"/>
      <c r="AKL521"/>
      <c r="AKM521"/>
      <c r="AKN521"/>
      <c r="AKO521"/>
      <c r="AKP521"/>
      <c r="AKQ521"/>
      <c r="AKR521"/>
      <c r="AKS521"/>
      <c r="AKT521"/>
      <c r="AKU521"/>
      <c r="AKV521"/>
      <c r="AKW521"/>
      <c r="AKX521"/>
      <c r="AKY521"/>
      <c r="AKZ521"/>
      <c r="ALA521"/>
      <c r="ALB521"/>
      <c r="ALC521"/>
      <c r="ALD521"/>
      <c r="ALE521"/>
      <c r="ALF521"/>
      <c r="ALG521"/>
      <c r="ALH521"/>
      <c r="ALI521"/>
      <c r="ALJ521"/>
      <c r="ALK521"/>
      <c r="ALL521"/>
      <c r="ALM521"/>
      <c r="ALN521"/>
      <c r="ALO521"/>
      <c r="ALP521"/>
      <c r="ALQ521"/>
      <c r="ALR521"/>
      <c r="ALS521"/>
      <c r="ALT521"/>
      <c r="ALU521"/>
      <c r="ALV521"/>
      <c r="ALW521"/>
      <c r="ALX521"/>
      <c r="ALY521"/>
      <c r="ALZ521"/>
      <c r="AMA521"/>
      <c r="AMB521"/>
      <c r="AMC521"/>
      <c r="AMD521"/>
      <c r="AME521"/>
      <c r="AMF521"/>
      <c r="AMG521"/>
      <c r="AMH521"/>
      <c r="AMI521"/>
      <c r="AMJ521"/>
    </row>
    <row r="522" spans="1:1024" ht="38.25">
      <c r="A522" s="11" t="s">
        <v>1373</v>
      </c>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row>
    <row r="523" spans="1:1024" s="10" customFormat="1">
      <c r="A523" s="11" t="s">
        <v>1374</v>
      </c>
      <c r="B523" s="8"/>
    </row>
    <row r="524" spans="1:1024" ht="102">
      <c r="A524" s="11" t="s">
        <v>1375</v>
      </c>
      <c r="B524"/>
    </row>
    <row r="525" spans="1:1024" ht="25.5">
      <c r="A525" s="11" t="s">
        <v>1376</v>
      </c>
      <c r="B525"/>
    </row>
    <row r="526" spans="1:1024">
      <c r="A526" s="13"/>
      <c r="B526"/>
    </row>
    <row r="527" spans="1:1024" ht="25.5">
      <c r="A527" s="11" t="s">
        <v>1377</v>
      </c>
      <c r="B527"/>
    </row>
    <row r="528" spans="1:1024">
      <c r="A528" s="11" t="s">
        <v>1378</v>
      </c>
      <c r="B528"/>
    </row>
    <row r="529" spans="1:2" ht="114.75">
      <c r="A529" s="11" t="s">
        <v>1379</v>
      </c>
      <c r="B529"/>
    </row>
    <row r="530" spans="1:2" ht="25.5">
      <c r="A530" s="11" t="s">
        <v>1380</v>
      </c>
      <c r="B530"/>
    </row>
    <row r="531" spans="1:2">
      <c r="A531" s="13"/>
      <c r="B531"/>
    </row>
    <row r="532" spans="1:2" ht="25.5">
      <c r="A532" s="11" t="s">
        <v>1381</v>
      </c>
      <c r="B532"/>
    </row>
    <row r="533" spans="1:2">
      <c r="A533" s="11" t="s">
        <v>1382</v>
      </c>
      <c r="B533"/>
    </row>
    <row r="534" spans="1:2" ht="63.75">
      <c r="A534" s="11" t="s">
        <v>1383</v>
      </c>
      <c r="B534"/>
    </row>
    <row r="535" spans="1:2">
      <c r="A535" s="11" t="s">
        <v>1384</v>
      </c>
      <c r="B535"/>
    </row>
    <row r="536" spans="1:2">
      <c r="A536" s="13"/>
      <c r="B536"/>
    </row>
    <row r="537" spans="1:2" ht="38.25">
      <c r="A537" s="11" t="s">
        <v>1385</v>
      </c>
      <c r="B537"/>
    </row>
    <row r="538" spans="1:2">
      <c r="A538" s="11" t="s">
        <v>1386</v>
      </c>
      <c r="B538"/>
    </row>
    <row r="539" spans="1:2" ht="114.75">
      <c r="A539" s="11" t="s">
        <v>1387</v>
      </c>
      <c r="B539"/>
    </row>
    <row r="540" spans="1:2">
      <c r="A540" s="13"/>
      <c r="B540"/>
    </row>
    <row r="541" spans="1:2" ht="51">
      <c r="A541" s="11" t="s">
        <v>1388</v>
      </c>
      <c r="B541"/>
    </row>
    <row r="542" spans="1:2">
      <c r="A542" s="11" t="s">
        <v>1389</v>
      </c>
      <c r="B542"/>
    </row>
    <row r="543" spans="1:2">
      <c r="A543" s="13"/>
      <c r="B543"/>
    </row>
    <row r="544" spans="1:2" ht="25.5">
      <c r="A544" s="11" t="s">
        <v>1390</v>
      </c>
      <c r="B544"/>
    </row>
    <row r="545" spans="1:2">
      <c r="A545" s="11" t="s">
        <v>1391</v>
      </c>
      <c r="B545"/>
    </row>
    <row r="546" spans="1:2" ht="114.75">
      <c r="A546" s="11" t="s">
        <v>1392</v>
      </c>
      <c r="B546"/>
    </row>
    <row r="547" spans="1:2">
      <c r="A547" s="11" t="s">
        <v>1393</v>
      </c>
      <c r="B547"/>
    </row>
    <row r="548" spans="1:2">
      <c r="A548" s="13"/>
      <c r="B548"/>
    </row>
    <row r="549" spans="1:2" ht="25.5">
      <c r="A549" s="11" t="s">
        <v>1394</v>
      </c>
      <c r="B549"/>
    </row>
    <row r="550" spans="1:2">
      <c r="A550" s="11" t="s">
        <v>1395</v>
      </c>
      <c r="B550"/>
    </row>
    <row r="551" spans="1:2" ht="114.75">
      <c r="A551" s="11" t="s">
        <v>1396</v>
      </c>
      <c r="B551"/>
    </row>
    <row r="552" spans="1:2">
      <c r="A552" s="11" t="s">
        <v>1397</v>
      </c>
      <c r="B552"/>
    </row>
    <row r="553" spans="1:2">
      <c r="A553" s="13"/>
      <c r="B553"/>
    </row>
    <row r="554" spans="1:2" ht="25.5">
      <c r="A554" s="11" t="s">
        <v>1398</v>
      </c>
      <c r="B554"/>
    </row>
    <row r="555" spans="1:2">
      <c r="A555" s="11" t="s">
        <v>1399</v>
      </c>
      <c r="B555"/>
    </row>
    <row r="556" spans="1:2" ht="102">
      <c r="A556" s="11" t="s">
        <v>1400</v>
      </c>
      <c r="B556"/>
    </row>
    <row r="557" spans="1:2">
      <c r="A557" s="11" t="s">
        <v>1401</v>
      </c>
      <c r="B557"/>
    </row>
    <row r="558" spans="1:2">
      <c r="A558" s="13"/>
      <c r="B558"/>
    </row>
    <row r="559" spans="1:2" ht="25.5">
      <c r="A559" s="11" t="s">
        <v>1402</v>
      </c>
      <c r="B559"/>
    </row>
    <row r="560" spans="1:2">
      <c r="A560" s="11" t="s">
        <v>1403</v>
      </c>
      <c r="B560"/>
    </row>
    <row r="561" spans="1:2" ht="102">
      <c r="A561" s="11" t="s">
        <v>1404</v>
      </c>
      <c r="B561"/>
    </row>
    <row r="562" spans="1:2">
      <c r="A562" s="11" t="s">
        <v>1405</v>
      </c>
      <c r="B562"/>
    </row>
    <row r="563" spans="1:2">
      <c r="A563" s="13"/>
      <c r="B563"/>
    </row>
    <row r="564" spans="1:2" ht="25.5">
      <c r="A564" s="11" t="s">
        <v>1406</v>
      </c>
      <c r="B564"/>
    </row>
    <row r="565" spans="1:2">
      <c r="A565" s="11" t="s">
        <v>1407</v>
      </c>
      <c r="B565"/>
    </row>
    <row r="566" spans="1:2" ht="76.5">
      <c r="A566" s="11" t="s">
        <v>1408</v>
      </c>
      <c r="B566"/>
    </row>
    <row r="567" spans="1:2" ht="25.5">
      <c r="A567" s="11" t="s">
        <v>1409</v>
      </c>
      <c r="B567"/>
    </row>
    <row r="568" spans="1:2">
      <c r="A568" s="13"/>
      <c r="B568"/>
    </row>
    <row r="569" spans="1:2" ht="38.25">
      <c r="A569" s="11" t="s">
        <v>1410</v>
      </c>
      <c r="B569"/>
    </row>
    <row r="570" spans="1:2">
      <c r="A570" s="11" t="s">
        <v>1411</v>
      </c>
      <c r="B570"/>
    </row>
    <row r="571" spans="1:2" ht="114.75">
      <c r="A571" s="11" t="s">
        <v>1412</v>
      </c>
      <c r="B571"/>
    </row>
    <row r="572" spans="1:2" ht="25.5">
      <c r="A572" s="11" t="s">
        <v>1413</v>
      </c>
      <c r="B572"/>
    </row>
    <row r="573" spans="1:2">
      <c r="A573" s="13"/>
      <c r="B573"/>
    </row>
    <row r="574" spans="1:2" ht="25.5">
      <c r="A574" s="11" t="s">
        <v>1414</v>
      </c>
      <c r="B574"/>
    </row>
    <row r="575" spans="1:2">
      <c r="A575" s="11" t="s">
        <v>1415</v>
      </c>
      <c r="B575"/>
    </row>
    <row r="576" spans="1:2" ht="114.75">
      <c r="A576" s="11" t="s">
        <v>1416</v>
      </c>
      <c r="B576"/>
    </row>
    <row r="577" spans="1:2" ht="25.5">
      <c r="A577" s="11" t="s">
        <v>1417</v>
      </c>
      <c r="B577"/>
    </row>
    <row r="578" spans="1:2">
      <c r="A578" s="13"/>
      <c r="B578"/>
    </row>
    <row r="579" spans="1:2" ht="25.5">
      <c r="A579" s="11" t="s">
        <v>1418</v>
      </c>
      <c r="B579"/>
    </row>
    <row r="580" spans="1:2">
      <c r="A580" s="11" t="s">
        <v>1419</v>
      </c>
      <c r="B580"/>
    </row>
    <row r="581" spans="1:2">
      <c r="A581" s="13"/>
      <c r="B581"/>
    </row>
    <row r="582" spans="1:2" ht="38.25">
      <c r="A582" s="11" t="s">
        <v>1420</v>
      </c>
      <c r="B582"/>
    </row>
    <row r="583" spans="1:2">
      <c r="A583" s="11" t="s">
        <v>1421</v>
      </c>
      <c r="B583"/>
    </row>
    <row r="584" spans="1:2">
      <c r="A584" s="13"/>
      <c r="B584"/>
    </row>
    <row r="585" spans="1:2" ht="38.25">
      <c r="A585" s="11" t="s">
        <v>1422</v>
      </c>
      <c r="B585"/>
    </row>
    <row r="586" spans="1:2">
      <c r="A586" s="11" t="s">
        <v>1423</v>
      </c>
      <c r="B586"/>
    </row>
    <row r="587" spans="1:2">
      <c r="A587" s="20"/>
      <c r="B587"/>
    </row>
    <row r="588" spans="1:2">
      <c r="A588" s="21"/>
    </row>
    <row r="589" spans="1:2">
      <c r="A589" s="21"/>
    </row>
    <row r="590" spans="1:2">
      <c r="A590" s="21">
        <f>195*3</f>
        <v>585</v>
      </c>
    </row>
    <row r="591" spans="1:2">
      <c r="A591" s="21"/>
    </row>
    <row r="592" spans="1:2">
      <c r="A592" s="20"/>
    </row>
    <row r="593" spans="1:1">
      <c r="A593" s="21"/>
    </row>
    <row r="594" spans="1:1">
      <c r="A594" s="21"/>
    </row>
    <row r="595" spans="1:1">
      <c r="A595" s="21"/>
    </row>
    <row r="596" spans="1:1">
      <c r="A596" s="21"/>
    </row>
    <row r="597" spans="1:1">
      <c r="A597" s="20"/>
    </row>
    <row r="598" spans="1:1">
      <c r="A598" s="21"/>
    </row>
    <row r="599" spans="1:1">
      <c r="A599" s="21"/>
    </row>
    <row r="600" spans="1:1">
      <c r="A600" s="21"/>
    </row>
    <row r="601" spans="1:1">
      <c r="A601" s="21"/>
    </row>
    <row r="602" spans="1:1">
      <c r="A602" s="20"/>
    </row>
    <row r="603" spans="1:1">
      <c r="A603" s="21"/>
    </row>
    <row r="604" spans="1:1">
      <c r="A604" s="21"/>
    </row>
    <row r="605" spans="1:1">
      <c r="A605" s="21"/>
    </row>
    <row r="606" spans="1:1">
      <c r="A606" s="21"/>
    </row>
    <row r="607" spans="1:1">
      <c r="A607" s="20"/>
    </row>
    <row r="608" spans="1:1">
      <c r="A608" s="21"/>
    </row>
    <row r="609" spans="1:1">
      <c r="A609" s="21"/>
    </row>
    <row r="610" spans="1:1">
      <c r="A610" s="21"/>
    </row>
    <row r="611" spans="1:1">
      <c r="A611" s="21"/>
    </row>
    <row r="612" spans="1:1">
      <c r="A612" s="20"/>
    </row>
    <row r="613" spans="1:1">
      <c r="A613" s="21"/>
    </row>
    <row r="614" spans="1:1">
      <c r="A614" s="21"/>
    </row>
    <row r="615" spans="1:1">
      <c r="A615" s="21"/>
    </row>
    <row r="616" spans="1:1">
      <c r="A616" s="21"/>
    </row>
    <row r="617" spans="1:1">
      <c r="A617" s="20"/>
    </row>
    <row r="618" spans="1:1">
      <c r="A618" s="21"/>
    </row>
    <row r="619" spans="1:1">
      <c r="A619" s="21"/>
    </row>
    <row r="620" spans="1:1">
      <c r="A620" s="21"/>
    </row>
    <row r="621" spans="1:1">
      <c r="A621" s="21"/>
    </row>
    <row r="622" spans="1:1">
      <c r="A622" s="20"/>
    </row>
    <row r="623" spans="1:1">
      <c r="A623" s="21"/>
    </row>
    <row r="624" spans="1:1">
      <c r="A624" s="21"/>
    </row>
    <row r="625" spans="1:1">
      <c r="A625" s="21"/>
    </row>
    <row r="626" spans="1:1">
      <c r="A626" s="20"/>
    </row>
    <row r="627" spans="1:1">
      <c r="A627" s="21"/>
    </row>
    <row r="628" spans="1:1">
      <c r="A628" s="20"/>
    </row>
    <row r="629" spans="1:1">
      <c r="A629" s="21"/>
    </row>
    <row r="630" spans="1:1">
      <c r="A630" s="21"/>
    </row>
    <row r="631" spans="1:1">
      <c r="A631" s="20"/>
    </row>
    <row r="632" spans="1:1">
      <c r="A632" s="21"/>
    </row>
    <row r="633" spans="1:1">
      <c r="A633" s="21"/>
    </row>
    <row r="634" spans="1:1">
      <c r="A634" s="21"/>
    </row>
    <row r="635" spans="1:1">
      <c r="A635" s="21"/>
    </row>
    <row r="636" spans="1:1">
      <c r="A636" s="20"/>
    </row>
    <row r="637" spans="1:1">
      <c r="A637" s="21"/>
    </row>
    <row r="638" spans="1:1">
      <c r="A638" s="21"/>
    </row>
    <row r="639" spans="1:1">
      <c r="A639" s="21"/>
    </row>
    <row r="640" spans="1:1">
      <c r="A640" s="21"/>
    </row>
    <row r="641" spans="1:1">
      <c r="A641" s="20"/>
    </row>
    <row r="642" spans="1:1">
      <c r="A642" s="21"/>
    </row>
    <row r="643" spans="1:1">
      <c r="A643" s="21"/>
    </row>
    <row r="644" spans="1:1">
      <c r="A644" s="21"/>
    </row>
    <row r="645" spans="1:1">
      <c r="A645" s="21"/>
    </row>
    <row r="646" spans="1:1">
      <c r="A646" s="20"/>
    </row>
    <row r="647" spans="1:1">
      <c r="A647" s="21"/>
    </row>
    <row r="648" spans="1:1">
      <c r="A648" s="21"/>
    </row>
    <row r="649" spans="1:1">
      <c r="A649" s="21"/>
    </row>
    <row r="650" spans="1:1">
      <c r="A650" s="20"/>
    </row>
    <row r="651" spans="1:1">
      <c r="A651" s="21"/>
    </row>
    <row r="652" spans="1:1">
      <c r="A652" s="21"/>
    </row>
    <row r="653" spans="1:1">
      <c r="A653" s="20"/>
    </row>
    <row r="654" spans="1:1">
      <c r="A654" s="21"/>
    </row>
    <row r="655" spans="1:1">
      <c r="A655" s="21"/>
    </row>
    <row r="656" spans="1:1">
      <c r="A656" s="21"/>
    </row>
    <row r="657" spans="1:1">
      <c r="A657" s="21"/>
    </row>
    <row r="658" spans="1:1">
      <c r="A658" s="20"/>
    </row>
    <row r="659" spans="1:1">
      <c r="A659" s="21"/>
    </row>
    <row r="660" spans="1:1">
      <c r="A660" s="21"/>
    </row>
    <row r="661" spans="1:1">
      <c r="A661" s="21"/>
    </row>
    <row r="662" spans="1:1">
      <c r="A662" s="21"/>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MK110"/>
  <sheetViews>
    <sheetView topLeftCell="A89" zoomScale="75" zoomScaleNormal="75" workbookViewId="0">
      <selection activeCell="A110" sqref="A110"/>
    </sheetView>
  </sheetViews>
  <sheetFormatPr defaultRowHeight="14.25"/>
  <cols>
    <col min="1" max="1" width="31.375" style="22"/>
    <col min="2" max="2" width="51.875" style="22"/>
    <col min="3" max="3" width="35.125" style="22"/>
    <col min="4" max="4" width="28.5" style="22"/>
    <col min="5" max="5" width="50.75" style="22"/>
    <col min="6" max="6" width="17.75" style="22"/>
    <col min="7" max="7" width="62.875"/>
    <col min="8" max="1025" width="43.375" style="23"/>
  </cols>
  <sheetData>
    <row r="1" spans="1:7" s="25" customFormat="1" ht="15">
      <c r="A1" s="24" t="s">
        <v>1424</v>
      </c>
      <c r="B1" s="24" t="s">
        <v>6</v>
      </c>
      <c r="C1" s="24" t="s">
        <v>1425</v>
      </c>
      <c r="D1" s="24" t="s">
        <v>1426</v>
      </c>
      <c r="E1" s="24" t="s">
        <v>8</v>
      </c>
      <c r="F1" s="24" t="s">
        <v>1427</v>
      </c>
      <c r="G1"/>
    </row>
    <row r="2" spans="1:7" ht="71.25">
      <c r="A2" s="26" t="s">
        <v>298</v>
      </c>
      <c r="B2" s="26" t="s">
        <v>302</v>
      </c>
      <c r="C2" s="26" t="s">
        <v>300</v>
      </c>
      <c r="D2" s="26" t="s">
        <v>301</v>
      </c>
      <c r="E2" s="26" t="s">
        <v>1428</v>
      </c>
      <c r="F2" s="26">
        <v>2017</v>
      </c>
    </row>
    <row r="3" spans="1:7" ht="42.75">
      <c r="A3" s="26" t="s">
        <v>306</v>
      </c>
      <c r="B3" s="26" t="s">
        <v>309</v>
      </c>
      <c r="C3" s="26" t="s">
        <v>307</v>
      </c>
      <c r="D3" s="26" t="s">
        <v>308</v>
      </c>
      <c r="E3" s="26" t="s">
        <v>1429</v>
      </c>
      <c r="F3" s="26">
        <v>2013</v>
      </c>
    </row>
    <row r="4" spans="1:7" ht="42.75">
      <c r="A4" s="26" t="s">
        <v>313</v>
      </c>
      <c r="B4" s="26" t="s">
        <v>316</v>
      </c>
      <c r="C4" s="26" t="s">
        <v>314</v>
      </c>
      <c r="D4" s="26" t="s">
        <v>315</v>
      </c>
      <c r="E4" s="26" t="s">
        <v>1430</v>
      </c>
      <c r="F4" s="26">
        <v>2017</v>
      </c>
    </row>
    <row r="5" spans="1:7" ht="57">
      <c r="A5" s="26" t="s">
        <v>320</v>
      </c>
      <c r="B5" s="26" t="s">
        <v>323</v>
      </c>
      <c r="C5" s="26" t="s">
        <v>321</v>
      </c>
      <c r="D5" s="26" t="s">
        <v>322</v>
      </c>
      <c r="E5" s="26" t="s">
        <v>1431</v>
      </c>
      <c r="F5" s="26">
        <v>2013</v>
      </c>
    </row>
    <row r="6" spans="1:7" ht="57">
      <c r="A6" s="26" t="s">
        <v>327</v>
      </c>
      <c r="B6" s="26" t="s">
        <v>330</v>
      </c>
      <c r="C6" s="26" t="s">
        <v>328</v>
      </c>
      <c r="D6" s="26" t="s">
        <v>329</v>
      </c>
      <c r="E6" s="26" t="s">
        <v>1432</v>
      </c>
      <c r="F6" s="26">
        <v>2018</v>
      </c>
    </row>
    <row r="7" spans="1:7" ht="42.75">
      <c r="A7" s="26" t="s">
        <v>334</v>
      </c>
      <c r="B7" s="26" t="s">
        <v>336</v>
      </c>
      <c r="C7" s="26" t="s">
        <v>321</v>
      </c>
      <c r="D7" s="26" t="s">
        <v>335</v>
      </c>
      <c r="E7" s="26" t="s">
        <v>338</v>
      </c>
      <c r="F7" s="26">
        <v>2016</v>
      </c>
    </row>
    <row r="8" spans="1:7" ht="57">
      <c r="A8" s="26" t="s">
        <v>339</v>
      </c>
      <c r="B8" s="26" t="s">
        <v>341</v>
      </c>
      <c r="C8" s="26" t="s">
        <v>307</v>
      </c>
      <c r="D8" s="26" t="s">
        <v>340</v>
      </c>
      <c r="E8" s="26" t="s">
        <v>1433</v>
      </c>
      <c r="F8" s="26">
        <v>2013</v>
      </c>
    </row>
    <row r="9" spans="1:7" ht="28.5">
      <c r="A9" s="26" t="s">
        <v>344</v>
      </c>
      <c r="B9" s="26" t="s">
        <v>346</v>
      </c>
      <c r="C9" s="26" t="s">
        <v>307</v>
      </c>
      <c r="D9" s="26" t="s">
        <v>345</v>
      </c>
      <c r="E9" s="26" t="s">
        <v>1434</v>
      </c>
      <c r="F9" s="26">
        <v>2012</v>
      </c>
    </row>
    <row r="10" spans="1:7" ht="57">
      <c r="A10" s="26" t="s">
        <v>349</v>
      </c>
      <c r="B10" s="26" t="s">
        <v>351</v>
      </c>
      <c r="C10" s="26" t="s">
        <v>321</v>
      </c>
      <c r="D10" s="26" t="s">
        <v>350</v>
      </c>
      <c r="E10" s="26" t="s">
        <v>1435</v>
      </c>
      <c r="F10" s="26">
        <v>2017</v>
      </c>
    </row>
    <row r="11" spans="1:7" ht="57">
      <c r="A11" s="26" t="s">
        <v>353</v>
      </c>
      <c r="B11" s="26" t="s">
        <v>355</v>
      </c>
      <c r="C11" s="26" t="s">
        <v>307</v>
      </c>
      <c r="D11" s="26" t="s">
        <v>354</v>
      </c>
      <c r="E11" s="26" t="s">
        <v>1436</v>
      </c>
      <c r="F11" s="26">
        <v>2014</v>
      </c>
    </row>
    <row r="12" spans="1:7" ht="42.75">
      <c r="A12" s="26" t="s">
        <v>357</v>
      </c>
      <c r="B12" s="26" t="s">
        <v>360</v>
      </c>
      <c r="C12" s="26" t="s">
        <v>358</v>
      </c>
      <c r="D12" s="26" t="s">
        <v>359</v>
      </c>
      <c r="E12" s="26" t="s">
        <v>1437</v>
      </c>
      <c r="F12" s="26">
        <v>2017</v>
      </c>
    </row>
    <row r="13" spans="1:7" ht="28.5">
      <c r="A13" s="26" t="s">
        <v>362</v>
      </c>
      <c r="B13" s="26" t="s">
        <v>364</v>
      </c>
      <c r="C13" s="26" t="s">
        <v>321</v>
      </c>
      <c r="D13" s="26" t="s">
        <v>363</v>
      </c>
      <c r="E13" s="26" t="s">
        <v>1438</v>
      </c>
      <c r="F13" s="26">
        <v>2013</v>
      </c>
    </row>
    <row r="14" spans="1:7" ht="42.75">
      <c r="A14" s="26" t="s">
        <v>366</v>
      </c>
      <c r="B14" s="26" t="s">
        <v>368</v>
      </c>
      <c r="C14" s="26" t="s">
        <v>307</v>
      </c>
      <c r="D14" s="26" t="s">
        <v>367</v>
      </c>
      <c r="E14" s="26" t="s">
        <v>1434</v>
      </c>
      <c r="F14" s="26">
        <v>2011</v>
      </c>
    </row>
    <row r="15" spans="1:7" ht="71.25">
      <c r="A15" s="26" t="s">
        <v>370</v>
      </c>
      <c r="B15" s="26" t="s">
        <v>372</v>
      </c>
      <c r="C15" s="26" t="s">
        <v>321</v>
      </c>
      <c r="D15" s="26" t="s">
        <v>371</v>
      </c>
      <c r="E15" s="26" t="s">
        <v>1439</v>
      </c>
      <c r="F15" s="26">
        <v>2016</v>
      </c>
    </row>
    <row r="16" spans="1:7" ht="42.75">
      <c r="A16" s="26" t="s">
        <v>374</v>
      </c>
      <c r="B16" s="26" t="s">
        <v>376</v>
      </c>
      <c r="C16" s="26" t="s">
        <v>321</v>
      </c>
      <c r="D16" s="26" t="s">
        <v>375</v>
      </c>
      <c r="E16" s="26" t="s">
        <v>1440</v>
      </c>
      <c r="F16" s="26">
        <v>2016</v>
      </c>
    </row>
    <row r="17" spans="1:6" ht="57">
      <c r="A17" s="26" t="s">
        <v>378</v>
      </c>
      <c r="B17" s="26" t="s">
        <v>380</v>
      </c>
      <c r="C17" s="26" t="s">
        <v>321</v>
      </c>
      <c r="D17" s="26" t="s">
        <v>379</v>
      </c>
      <c r="E17" s="26" t="s">
        <v>1441</v>
      </c>
      <c r="F17" s="26">
        <v>2016</v>
      </c>
    </row>
    <row r="18" spans="1:6" ht="42.75">
      <c r="A18" s="26" t="s">
        <v>382</v>
      </c>
      <c r="B18" s="26" t="s">
        <v>384</v>
      </c>
      <c r="C18" s="26" t="s">
        <v>321</v>
      </c>
      <c r="D18" s="26" t="s">
        <v>383</v>
      </c>
      <c r="E18" s="26" t="s">
        <v>1442</v>
      </c>
      <c r="F18" s="26">
        <v>2013</v>
      </c>
    </row>
    <row r="19" spans="1:6" ht="42.75">
      <c r="A19" s="26" t="s">
        <v>386</v>
      </c>
      <c r="B19" s="26" t="s">
        <v>388</v>
      </c>
      <c r="C19" s="26" t="s">
        <v>307</v>
      </c>
      <c r="D19" s="26" t="s">
        <v>387</v>
      </c>
      <c r="E19" s="26" t="s">
        <v>1443</v>
      </c>
      <c r="F19" s="26">
        <v>2017</v>
      </c>
    </row>
    <row r="20" spans="1:6" ht="57">
      <c r="A20" s="26" t="s">
        <v>390</v>
      </c>
      <c r="B20" s="26" t="s">
        <v>392</v>
      </c>
      <c r="C20" s="26" t="s">
        <v>321</v>
      </c>
      <c r="D20" s="26" t="s">
        <v>391</v>
      </c>
      <c r="E20" s="26" t="s">
        <v>1444</v>
      </c>
      <c r="F20" s="26">
        <v>2017</v>
      </c>
    </row>
    <row r="21" spans="1:6" ht="42.75">
      <c r="A21" s="26" t="s">
        <v>394</v>
      </c>
      <c r="B21" s="26" t="s">
        <v>396</v>
      </c>
      <c r="C21" s="26" t="s">
        <v>307</v>
      </c>
      <c r="D21" s="26" t="s">
        <v>395</v>
      </c>
      <c r="E21" s="26" t="s">
        <v>1445</v>
      </c>
      <c r="F21" s="26">
        <v>2013</v>
      </c>
    </row>
    <row r="22" spans="1:6" ht="28.5">
      <c r="A22" s="26" t="s">
        <v>397</v>
      </c>
      <c r="B22" s="26" t="s">
        <v>399</v>
      </c>
      <c r="C22" s="26" t="s">
        <v>321</v>
      </c>
      <c r="D22" s="26" t="s">
        <v>398</v>
      </c>
      <c r="E22" s="26" t="s">
        <v>1446</v>
      </c>
      <c r="F22" s="26">
        <v>2013</v>
      </c>
    </row>
    <row r="23" spans="1:6" ht="57">
      <c r="A23" s="26" t="s">
        <v>401</v>
      </c>
      <c r="B23" s="26" t="s">
        <v>404</v>
      </c>
      <c r="C23" s="26" t="s">
        <v>402</v>
      </c>
      <c r="D23" s="26" t="s">
        <v>403</v>
      </c>
      <c r="E23" s="26" t="s">
        <v>1447</v>
      </c>
      <c r="F23" s="26">
        <v>2017</v>
      </c>
    </row>
    <row r="24" spans="1:6" ht="42.75">
      <c r="A24" s="26" t="s">
        <v>406</v>
      </c>
      <c r="B24" s="26" t="s">
        <v>409</v>
      </c>
      <c r="C24" s="26" t="s">
        <v>407</v>
      </c>
      <c r="D24" s="26" t="s">
        <v>408</v>
      </c>
      <c r="E24" s="26" t="s">
        <v>1448</v>
      </c>
      <c r="F24" s="26">
        <v>2015</v>
      </c>
    </row>
    <row r="25" spans="1:6" ht="42.75">
      <c r="A25" s="26" t="s">
        <v>411</v>
      </c>
      <c r="B25" s="26" t="s">
        <v>413</v>
      </c>
      <c r="C25" s="26" t="s">
        <v>314</v>
      </c>
      <c r="D25" s="26" t="s">
        <v>412</v>
      </c>
      <c r="E25" s="26" t="s">
        <v>1432</v>
      </c>
      <c r="F25" s="26">
        <v>2018</v>
      </c>
    </row>
    <row r="26" spans="1:6" ht="57">
      <c r="A26" s="26" t="s">
        <v>414</v>
      </c>
      <c r="B26" s="26" t="s">
        <v>416</v>
      </c>
      <c r="C26" s="26" t="s">
        <v>300</v>
      </c>
      <c r="D26" s="26" t="s">
        <v>415</v>
      </c>
      <c r="E26" s="26" t="s">
        <v>1449</v>
      </c>
      <c r="F26" s="26">
        <v>2017</v>
      </c>
    </row>
    <row r="27" spans="1:6" ht="57">
      <c r="A27" s="26" t="s">
        <v>418</v>
      </c>
      <c r="B27" s="26" t="s">
        <v>420</v>
      </c>
      <c r="C27" s="26" t="s">
        <v>321</v>
      </c>
      <c r="D27" s="26" t="s">
        <v>419</v>
      </c>
      <c r="E27" s="26" t="s">
        <v>1450</v>
      </c>
      <c r="F27" s="26">
        <v>2014</v>
      </c>
    </row>
    <row r="28" spans="1:6" ht="57">
      <c r="A28" s="26" t="s">
        <v>422</v>
      </c>
      <c r="B28" s="26" t="s">
        <v>424</v>
      </c>
      <c r="C28" s="26" t="s">
        <v>307</v>
      </c>
      <c r="D28" s="26" t="s">
        <v>423</v>
      </c>
      <c r="E28" s="26" t="s">
        <v>1451</v>
      </c>
      <c r="F28" s="26">
        <v>2017</v>
      </c>
    </row>
    <row r="29" spans="1:6" ht="57">
      <c r="A29" s="26" t="s">
        <v>426</v>
      </c>
      <c r="B29" s="26" t="s">
        <v>428</v>
      </c>
      <c r="C29" s="26" t="s">
        <v>321</v>
      </c>
      <c r="D29" s="26" t="s">
        <v>427</v>
      </c>
      <c r="E29" s="26" t="s">
        <v>1452</v>
      </c>
      <c r="F29" s="26">
        <v>2016</v>
      </c>
    </row>
    <row r="30" spans="1:6" ht="71.25">
      <c r="A30" s="26" t="s">
        <v>430</v>
      </c>
      <c r="B30" s="26" t="s">
        <v>432</v>
      </c>
      <c r="C30" s="26" t="s">
        <v>321</v>
      </c>
      <c r="D30" s="26" t="s">
        <v>431</v>
      </c>
      <c r="E30" s="26" t="s">
        <v>1453</v>
      </c>
      <c r="F30" s="26">
        <v>2016</v>
      </c>
    </row>
    <row r="31" spans="1:6" ht="28.5">
      <c r="A31" s="26" t="s">
        <v>434</v>
      </c>
      <c r="B31" s="26" t="s">
        <v>436</v>
      </c>
      <c r="C31" s="26" t="s">
        <v>321</v>
      </c>
      <c r="D31" s="26" t="s">
        <v>435</v>
      </c>
      <c r="E31" s="26" t="s">
        <v>1454</v>
      </c>
      <c r="F31" s="26">
        <v>2016</v>
      </c>
    </row>
    <row r="32" spans="1:6" ht="57">
      <c r="A32" s="26" t="s">
        <v>438</v>
      </c>
      <c r="B32" s="26" t="s">
        <v>441</v>
      </c>
      <c r="C32" s="26" t="s">
        <v>439</v>
      </c>
      <c r="D32" s="26" t="s">
        <v>440</v>
      </c>
      <c r="E32" s="26" t="s">
        <v>1455</v>
      </c>
      <c r="F32" s="26">
        <v>2017</v>
      </c>
    </row>
    <row r="33" spans="1:6" ht="42.75">
      <c r="A33" s="26" t="s">
        <v>443</v>
      </c>
      <c r="B33" s="26" t="s">
        <v>445</v>
      </c>
      <c r="C33" s="26" t="s">
        <v>321</v>
      </c>
      <c r="D33" s="26" t="s">
        <v>444</v>
      </c>
      <c r="E33" s="26" t="s">
        <v>1456</v>
      </c>
      <c r="F33" s="26">
        <v>2016</v>
      </c>
    </row>
    <row r="34" spans="1:6" ht="42.75">
      <c r="A34" s="26" t="s">
        <v>447</v>
      </c>
      <c r="B34" s="26" t="s">
        <v>449</v>
      </c>
      <c r="C34" s="26" t="s">
        <v>321</v>
      </c>
      <c r="D34" s="26" t="s">
        <v>448</v>
      </c>
      <c r="E34" s="26" t="s">
        <v>1457</v>
      </c>
      <c r="F34" s="26">
        <v>2016</v>
      </c>
    </row>
    <row r="35" spans="1:6" ht="57">
      <c r="A35" s="26" t="s">
        <v>451</v>
      </c>
      <c r="B35" s="26" t="s">
        <v>453</v>
      </c>
      <c r="C35" s="26" t="s">
        <v>300</v>
      </c>
      <c r="D35" s="26" t="s">
        <v>452</v>
      </c>
      <c r="E35" s="26" t="s">
        <v>1458</v>
      </c>
      <c r="F35" s="26">
        <v>2016</v>
      </c>
    </row>
    <row r="36" spans="1:6" ht="42.75">
      <c r="A36" s="26" t="s">
        <v>455</v>
      </c>
      <c r="B36" s="26" t="s">
        <v>457</v>
      </c>
      <c r="C36" s="26" t="s">
        <v>321</v>
      </c>
      <c r="D36" s="26" t="s">
        <v>456</v>
      </c>
      <c r="E36" s="26" t="s">
        <v>1459</v>
      </c>
      <c r="F36" s="26">
        <v>2016</v>
      </c>
    </row>
    <row r="37" spans="1:6" ht="42.75">
      <c r="A37" s="26" t="s">
        <v>459</v>
      </c>
      <c r="B37" s="26" t="s">
        <v>461</v>
      </c>
      <c r="C37" s="26" t="s">
        <v>300</v>
      </c>
      <c r="D37" s="26" t="s">
        <v>460</v>
      </c>
      <c r="E37" s="26" t="s">
        <v>1460</v>
      </c>
      <c r="F37" s="26">
        <v>2017</v>
      </c>
    </row>
    <row r="38" spans="1:6" ht="42.75">
      <c r="A38" s="26" t="s">
        <v>463</v>
      </c>
      <c r="B38" s="26" t="s">
        <v>465</v>
      </c>
      <c r="C38" s="26" t="s">
        <v>321</v>
      </c>
      <c r="D38" s="26" t="s">
        <v>464</v>
      </c>
      <c r="E38" s="26" t="s">
        <v>1461</v>
      </c>
      <c r="F38" s="26">
        <v>2013</v>
      </c>
    </row>
    <row r="39" spans="1:6" ht="28.5">
      <c r="A39" s="26" t="s">
        <v>467</v>
      </c>
      <c r="B39" s="26" t="s">
        <v>469</v>
      </c>
      <c r="C39" s="26" t="s">
        <v>307</v>
      </c>
      <c r="D39" s="26" t="s">
        <v>468</v>
      </c>
      <c r="E39" s="26" t="s">
        <v>1462</v>
      </c>
      <c r="F39" s="26">
        <v>2016</v>
      </c>
    </row>
    <row r="40" spans="1:6" ht="28.5">
      <c r="A40" s="26" t="s">
        <v>471</v>
      </c>
      <c r="B40" s="26" t="s">
        <v>474</v>
      </c>
      <c r="C40" s="26" t="s">
        <v>472</v>
      </c>
      <c r="D40" s="26" t="s">
        <v>473</v>
      </c>
      <c r="E40" s="26" t="s">
        <v>1463</v>
      </c>
      <c r="F40" s="26">
        <v>2017</v>
      </c>
    </row>
    <row r="41" spans="1:6" ht="28.5">
      <c r="A41" s="26" t="s">
        <v>476</v>
      </c>
      <c r="B41" s="26" t="s">
        <v>478</v>
      </c>
      <c r="C41" s="26" t="s">
        <v>321</v>
      </c>
      <c r="D41" s="26" t="s">
        <v>477</v>
      </c>
      <c r="E41" s="26" t="s">
        <v>1464</v>
      </c>
      <c r="F41" s="26">
        <v>2013</v>
      </c>
    </row>
    <row r="42" spans="1:6" ht="28.5">
      <c r="A42" s="26" t="s">
        <v>480</v>
      </c>
      <c r="B42" s="26" t="s">
        <v>482</v>
      </c>
      <c r="C42" s="26" t="s">
        <v>321</v>
      </c>
      <c r="D42" s="26" t="s">
        <v>481</v>
      </c>
      <c r="E42" s="26" t="s">
        <v>1465</v>
      </c>
      <c r="F42" s="26">
        <v>2016</v>
      </c>
    </row>
    <row r="43" spans="1:6" ht="28.5">
      <c r="A43" s="26" t="s">
        <v>484</v>
      </c>
      <c r="B43" s="26" t="s">
        <v>486</v>
      </c>
      <c r="C43" s="26" t="s">
        <v>321</v>
      </c>
      <c r="D43" s="26" t="s">
        <v>485</v>
      </c>
      <c r="E43" s="26" t="s">
        <v>1466</v>
      </c>
      <c r="F43" s="26">
        <v>2017</v>
      </c>
    </row>
    <row r="44" spans="1:6" ht="57">
      <c r="A44" s="26" t="s">
        <v>488</v>
      </c>
      <c r="B44" s="26" t="s">
        <v>490</v>
      </c>
      <c r="C44" s="26" t="s">
        <v>321</v>
      </c>
      <c r="D44" s="26" t="s">
        <v>489</v>
      </c>
      <c r="E44" s="26" t="s">
        <v>1467</v>
      </c>
      <c r="F44" s="26">
        <v>2017</v>
      </c>
    </row>
    <row r="45" spans="1:6" ht="42.75">
      <c r="A45" s="26" t="s">
        <v>492</v>
      </c>
      <c r="B45" s="26" t="s">
        <v>494</v>
      </c>
      <c r="C45" s="26" t="s">
        <v>321</v>
      </c>
      <c r="D45" s="26" t="s">
        <v>493</v>
      </c>
      <c r="E45" s="26" t="s">
        <v>1468</v>
      </c>
      <c r="F45" s="26">
        <v>2017</v>
      </c>
    </row>
    <row r="46" spans="1:6" ht="57">
      <c r="A46" s="26" t="s">
        <v>496</v>
      </c>
      <c r="B46" s="26" t="s">
        <v>498</v>
      </c>
      <c r="C46" s="26" t="s">
        <v>300</v>
      </c>
      <c r="D46" s="26" t="s">
        <v>497</v>
      </c>
      <c r="E46" s="26" t="s">
        <v>1469</v>
      </c>
      <c r="F46" s="26">
        <v>2017</v>
      </c>
    </row>
    <row r="47" spans="1:6" ht="42.75">
      <c r="A47" s="26" t="s">
        <v>500</v>
      </c>
      <c r="B47" s="26" t="s">
        <v>502</v>
      </c>
      <c r="C47" s="26" t="s">
        <v>321</v>
      </c>
      <c r="D47" s="26" t="s">
        <v>501</v>
      </c>
      <c r="E47" s="26" t="s">
        <v>1470</v>
      </c>
      <c r="F47" s="26">
        <v>2013</v>
      </c>
    </row>
    <row r="48" spans="1:6" ht="42.75">
      <c r="A48" s="26" t="s">
        <v>504</v>
      </c>
      <c r="B48" s="26" t="s">
        <v>506</v>
      </c>
      <c r="C48" s="26" t="s">
        <v>300</v>
      </c>
      <c r="D48" s="26" t="s">
        <v>505</v>
      </c>
      <c r="E48" s="26" t="s">
        <v>1471</v>
      </c>
      <c r="F48" s="26">
        <v>2016</v>
      </c>
    </row>
    <row r="49" spans="1:6">
      <c r="A49" s="26" t="s">
        <v>508</v>
      </c>
      <c r="B49" s="26" t="s">
        <v>510</v>
      </c>
      <c r="C49" s="26" t="s">
        <v>321</v>
      </c>
      <c r="D49" s="26" t="s">
        <v>509</v>
      </c>
      <c r="E49" s="26" t="s">
        <v>1472</v>
      </c>
      <c r="F49" s="26">
        <v>2016</v>
      </c>
    </row>
    <row r="50" spans="1:6" ht="57">
      <c r="A50" s="26" t="s">
        <v>512</v>
      </c>
      <c r="B50" s="26" t="s">
        <v>515</v>
      </c>
      <c r="C50" s="26" t="s">
        <v>513</v>
      </c>
      <c r="D50" s="26" t="s">
        <v>514</v>
      </c>
      <c r="E50" s="26" t="s">
        <v>1473</v>
      </c>
      <c r="F50" s="26">
        <v>2017</v>
      </c>
    </row>
    <row r="51" spans="1:6" ht="42.75">
      <c r="A51" s="26" t="s">
        <v>517</v>
      </c>
      <c r="B51" s="26" t="s">
        <v>519</v>
      </c>
      <c r="C51" s="26" t="s">
        <v>321</v>
      </c>
      <c r="D51" s="26" t="s">
        <v>518</v>
      </c>
      <c r="E51" s="26" t="s">
        <v>1474</v>
      </c>
      <c r="F51" s="26">
        <v>2016</v>
      </c>
    </row>
    <row r="52" spans="1:6" ht="71.25">
      <c r="A52" s="26" t="s">
        <v>521</v>
      </c>
      <c r="B52" s="26" t="s">
        <v>523</v>
      </c>
      <c r="C52" s="26" t="s">
        <v>321</v>
      </c>
      <c r="D52" s="26" t="s">
        <v>522</v>
      </c>
      <c r="E52" s="26" t="s">
        <v>1475</v>
      </c>
      <c r="F52" s="26">
        <v>2013</v>
      </c>
    </row>
    <row r="53" spans="1:6" ht="42.75">
      <c r="A53" s="26" t="s">
        <v>525</v>
      </c>
      <c r="B53" s="26" t="s">
        <v>527</v>
      </c>
      <c r="C53" s="26" t="s">
        <v>321</v>
      </c>
      <c r="D53" s="26" t="s">
        <v>526</v>
      </c>
      <c r="E53" s="26" t="s">
        <v>1476</v>
      </c>
      <c r="F53" s="26">
        <v>2013</v>
      </c>
    </row>
    <row r="54" spans="1:6" ht="57">
      <c r="A54" s="26" t="s">
        <v>529</v>
      </c>
      <c r="B54" s="26" t="s">
        <v>531</v>
      </c>
      <c r="C54" s="26" t="s">
        <v>321</v>
      </c>
      <c r="D54" s="26" t="s">
        <v>530</v>
      </c>
      <c r="E54" s="26" t="s">
        <v>1477</v>
      </c>
      <c r="F54" s="26">
        <v>2016</v>
      </c>
    </row>
    <row r="55" spans="1:6" ht="57">
      <c r="A55" s="26" t="s">
        <v>533</v>
      </c>
      <c r="B55" s="26" t="s">
        <v>535</v>
      </c>
      <c r="C55" s="26" t="s">
        <v>321</v>
      </c>
      <c r="D55" s="26" t="s">
        <v>534</v>
      </c>
      <c r="E55" s="26" t="s">
        <v>1478</v>
      </c>
      <c r="F55" s="26">
        <v>2018</v>
      </c>
    </row>
    <row r="56" spans="1:6" ht="28.5">
      <c r="A56" s="26" t="s">
        <v>537</v>
      </c>
      <c r="B56" s="26" t="s">
        <v>539</v>
      </c>
      <c r="C56" s="26" t="s">
        <v>321</v>
      </c>
      <c r="D56" s="26" t="s">
        <v>538</v>
      </c>
      <c r="E56" s="26" t="s">
        <v>1479</v>
      </c>
      <c r="F56" s="26">
        <v>2017</v>
      </c>
    </row>
    <row r="57" spans="1:6" ht="28.5">
      <c r="A57" s="26" t="s">
        <v>541</v>
      </c>
      <c r="B57" s="26" t="s">
        <v>543</v>
      </c>
      <c r="C57" s="26" t="s">
        <v>321</v>
      </c>
      <c r="D57" s="26" t="s">
        <v>542</v>
      </c>
      <c r="E57" s="26" t="s">
        <v>1480</v>
      </c>
      <c r="F57" s="26">
        <v>2016</v>
      </c>
    </row>
    <row r="58" spans="1:6" ht="28.5">
      <c r="A58" s="26" t="s">
        <v>545</v>
      </c>
      <c r="B58" s="26" t="s">
        <v>547</v>
      </c>
      <c r="C58" s="26" t="s">
        <v>321</v>
      </c>
      <c r="D58" s="26" t="s">
        <v>546</v>
      </c>
      <c r="E58" s="26" t="s">
        <v>1481</v>
      </c>
      <c r="F58" s="26">
        <v>2013</v>
      </c>
    </row>
    <row r="59" spans="1:6" ht="42.75">
      <c r="A59" s="26" t="s">
        <v>549</v>
      </c>
      <c r="B59" s="26" t="s">
        <v>551</v>
      </c>
      <c r="C59" s="26" t="s">
        <v>321</v>
      </c>
      <c r="D59" s="26" t="s">
        <v>550</v>
      </c>
      <c r="E59" s="26" t="s">
        <v>1482</v>
      </c>
      <c r="F59" s="26">
        <v>2013</v>
      </c>
    </row>
    <row r="60" spans="1:6" ht="57">
      <c r="A60" s="26" t="s">
        <v>553</v>
      </c>
      <c r="B60" s="26" t="s">
        <v>555</v>
      </c>
      <c r="C60" s="26" t="s">
        <v>321</v>
      </c>
      <c r="D60" s="26" t="s">
        <v>554</v>
      </c>
      <c r="E60" s="26" t="s">
        <v>1483</v>
      </c>
      <c r="F60" s="26">
        <v>2012</v>
      </c>
    </row>
    <row r="61" spans="1:6" ht="57">
      <c r="A61" s="26" t="s">
        <v>557</v>
      </c>
      <c r="B61" s="26" t="s">
        <v>560</v>
      </c>
      <c r="C61" s="26" t="s">
        <v>558</v>
      </c>
      <c r="D61" s="26" t="s">
        <v>559</v>
      </c>
      <c r="E61" s="26" t="s">
        <v>1484</v>
      </c>
      <c r="F61" s="26">
        <v>2017</v>
      </c>
    </row>
    <row r="62" spans="1:6" ht="28.5">
      <c r="A62" s="26" t="s">
        <v>562</v>
      </c>
      <c r="B62" s="26" t="s">
        <v>564</v>
      </c>
      <c r="C62" s="26" t="s">
        <v>321</v>
      </c>
      <c r="D62" s="26" t="s">
        <v>563</v>
      </c>
      <c r="E62" s="26" t="s">
        <v>1485</v>
      </c>
      <c r="F62" s="26">
        <v>2016</v>
      </c>
    </row>
    <row r="63" spans="1:6" ht="42.75">
      <c r="A63" s="26" t="s">
        <v>566</v>
      </c>
      <c r="B63" s="26" t="s">
        <v>568</v>
      </c>
      <c r="C63" s="26" t="s">
        <v>321</v>
      </c>
      <c r="D63" s="26" t="s">
        <v>567</v>
      </c>
      <c r="E63" s="26" t="s">
        <v>1486</v>
      </c>
      <c r="F63" s="26">
        <v>2016</v>
      </c>
    </row>
    <row r="64" spans="1:6" ht="42.75">
      <c r="A64" s="26" t="s">
        <v>569</v>
      </c>
      <c r="B64" s="26" t="s">
        <v>572</v>
      </c>
      <c r="C64" s="26" t="s">
        <v>570</v>
      </c>
      <c r="D64" s="26" t="s">
        <v>571</v>
      </c>
      <c r="E64" s="26" t="s">
        <v>1487</v>
      </c>
      <c r="F64" s="26">
        <v>2016</v>
      </c>
    </row>
    <row r="65" spans="1:6" ht="42.75">
      <c r="A65" s="26" t="s">
        <v>574</v>
      </c>
      <c r="B65" s="26" t="s">
        <v>576</v>
      </c>
      <c r="C65" s="26" t="s">
        <v>407</v>
      </c>
      <c r="D65" s="26" t="s">
        <v>575</v>
      </c>
      <c r="E65" s="26" t="s">
        <v>1488</v>
      </c>
      <c r="F65" s="26">
        <v>2014</v>
      </c>
    </row>
    <row r="66" spans="1:6" ht="28.5">
      <c r="A66" s="26" t="s">
        <v>578</v>
      </c>
      <c r="B66" s="26" t="s">
        <v>580</v>
      </c>
      <c r="C66" s="26" t="s">
        <v>321</v>
      </c>
      <c r="D66" s="26" t="s">
        <v>579</v>
      </c>
      <c r="E66" s="26" t="s">
        <v>1489</v>
      </c>
      <c r="F66" s="26">
        <v>2016</v>
      </c>
    </row>
    <row r="67" spans="1:6" ht="42.75">
      <c r="A67" s="26" t="s">
        <v>582</v>
      </c>
      <c r="B67" s="26" t="s">
        <v>584</v>
      </c>
      <c r="C67" s="26" t="s">
        <v>472</v>
      </c>
      <c r="D67" s="26" t="s">
        <v>583</v>
      </c>
      <c r="E67" s="26" t="s">
        <v>1490</v>
      </c>
      <c r="F67" s="26">
        <v>2015</v>
      </c>
    </row>
    <row r="68" spans="1:6" ht="42.75">
      <c r="A68" s="26" t="s">
        <v>586</v>
      </c>
      <c r="B68" s="26" t="s">
        <v>588</v>
      </c>
      <c r="C68" s="26" t="s">
        <v>513</v>
      </c>
      <c r="D68" s="26" t="s">
        <v>587</v>
      </c>
      <c r="E68" s="26" t="s">
        <v>1491</v>
      </c>
      <c r="F68" s="26">
        <v>2017</v>
      </c>
    </row>
    <row r="69" spans="1:6" ht="57">
      <c r="A69" s="26" t="s">
        <v>590</v>
      </c>
      <c r="B69" s="26" t="s">
        <v>592</v>
      </c>
      <c r="C69" s="26" t="s">
        <v>300</v>
      </c>
      <c r="D69" s="26" t="s">
        <v>591</v>
      </c>
      <c r="E69" s="26" t="s">
        <v>1492</v>
      </c>
      <c r="F69" s="26">
        <v>2016</v>
      </c>
    </row>
    <row r="70" spans="1:6" ht="28.5">
      <c r="A70" s="26" t="s">
        <v>594</v>
      </c>
      <c r="B70" s="26" t="s">
        <v>597</v>
      </c>
      <c r="C70" s="26" t="s">
        <v>595</v>
      </c>
      <c r="D70" s="26" t="s">
        <v>596</v>
      </c>
      <c r="E70" s="26" t="s">
        <v>1493</v>
      </c>
      <c r="F70" s="26">
        <v>2015</v>
      </c>
    </row>
    <row r="71" spans="1:6" ht="28.5">
      <c r="A71" s="26" t="s">
        <v>599</v>
      </c>
      <c r="B71" s="26" t="s">
        <v>601</v>
      </c>
      <c r="C71" s="26" t="s">
        <v>321</v>
      </c>
      <c r="D71" s="26" t="s">
        <v>600</v>
      </c>
      <c r="E71" s="26" t="s">
        <v>1494</v>
      </c>
      <c r="F71" s="26">
        <v>2016</v>
      </c>
    </row>
    <row r="72" spans="1:6" ht="42.75">
      <c r="A72" s="26" t="s">
        <v>603</v>
      </c>
      <c r="B72" s="26" t="s">
        <v>605</v>
      </c>
      <c r="C72" s="26" t="s">
        <v>321</v>
      </c>
      <c r="D72" s="26" t="s">
        <v>604</v>
      </c>
      <c r="E72" s="26" t="s">
        <v>1495</v>
      </c>
      <c r="F72" s="26">
        <v>2015</v>
      </c>
    </row>
    <row r="73" spans="1:6" ht="71.25">
      <c r="A73" s="26" t="s">
        <v>607</v>
      </c>
      <c r="B73" s="26" t="s">
        <v>609</v>
      </c>
      <c r="C73" s="26" t="s">
        <v>307</v>
      </c>
      <c r="D73" s="26" t="s">
        <v>608</v>
      </c>
      <c r="E73" s="26" t="s">
        <v>1496</v>
      </c>
      <c r="F73" s="26">
        <v>2014</v>
      </c>
    </row>
    <row r="74" spans="1:6" ht="71.25">
      <c r="A74" s="26" t="s">
        <v>611</v>
      </c>
      <c r="B74" s="26" t="s">
        <v>613</v>
      </c>
      <c r="C74" s="26" t="s">
        <v>321</v>
      </c>
      <c r="D74" s="26" t="s">
        <v>612</v>
      </c>
      <c r="E74" s="26" t="s">
        <v>1497</v>
      </c>
      <c r="F74" s="26">
        <v>2016</v>
      </c>
    </row>
    <row r="75" spans="1:6" ht="42.75">
      <c r="A75" s="26" t="s">
        <v>615</v>
      </c>
      <c r="B75" s="26" t="s">
        <v>617</v>
      </c>
      <c r="C75" s="26" t="s">
        <v>321</v>
      </c>
      <c r="D75" s="26" t="s">
        <v>616</v>
      </c>
      <c r="E75" s="26" t="s">
        <v>1498</v>
      </c>
      <c r="F75" s="26">
        <v>2016</v>
      </c>
    </row>
    <row r="76" spans="1:6" ht="42.75">
      <c r="A76" s="26" t="s">
        <v>619</v>
      </c>
      <c r="B76" s="26" t="s">
        <v>621</v>
      </c>
      <c r="C76" s="26" t="s">
        <v>321</v>
      </c>
      <c r="D76" s="26" t="s">
        <v>620</v>
      </c>
      <c r="E76" s="26" t="s">
        <v>1499</v>
      </c>
      <c r="F76" s="26">
        <v>2014</v>
      </c>
    </row>
    <row r="77" spans="1:6" ht="42.75">
      <c r="A77" s="26" t="s">
        <v>623</v>
      </c>
      <c r="B77" s="26" t="s">
        <v>625</v>
      </c>
      <c r="C77" s="26" t="s">
        <v>321</v>
      </c>
      <c r="D77" s="26" t="s">
        <v>624</v>
      </c>
      <c r="E77" s="26" t="s">
        <v>1500</v>
      </c>
      <c r="F77" s="26">
        <v>2016</v>
      </c>
    </row>
    <row r="78" spans="1:6" ht="42.75">
      <c r="A78" s="26" t="s">
        <v>626</v>
      </c>
      <c r="B78" s="26" t="s">
        <v>628</v>
      </c>
      <c r="C78" s="26" t="s">
        <v>321</v>
      </c>
      <c r="D78" s="26" t="s">
        <v>627</v>
      </c>
      <c r="E78" s="26" t="s">
        <v>1501</v>
      </c>
      <c r="F78" s="26">
        <v>2016</v>
      </c>
    </row>
    <row r="79" spans="1:6" ht="42.75">
      <c r="A79" s="26" t="s">
        <v>630</v>
      </c>
      <c r="B79" s="26" t="s">
        <v>632</v>
      </c>
      <c r="C79" s="26" t="s">
        <v>321</v>
      </c>
      <c r="D79" s="26" t="s">
        <v>631</v>
      </c>
      <c r="E79" s="26" t="s">
        <v>1502</v>
      </c>
      <c r="F79" s="26">
        <v>2016</v>
      </c>
    </row>
    <row r="80" spans="1:6" ht="42.75">
      <c r="A80" s="26" t="s">
        <v>634</v>
      </c>
      <c r="B80" s="26" t="s">
        <v>636</v>
      </c>
      <c r="C80" s="26" t="s">
        <v>321</v>
      </c>
      <c r="D80" s="26" t="s">
        <v>635</v>
      </c>
      <c r="E80" s="26" t="s">
        <v>1456</v>
      </c>
      <c r="F80" s="26">
        <v>2016</v>
      </c>
    </row>
    <row r="81" spans="1:6" ht="42.75">
      <c r="A81" s="26" t="s">
        <v>638</v>
      </c>
      <c r="B81" s="26" t="s">
        <v>640</v>
      </c>
      <c r="C81" s="26" t="s">
        <v>321</v>
      </c>
      <c r="D81" s="26" t="s">
        <v>639</v>
      </c>
      <c r="E81" s="26" t="s">
        <v>1503</v>
      </c>
      <c r="F81" s="26">
        <v>2013</v>
      </c>
    </row>
    <row r="82" spans="1:6" ht="28.5">
      <c r="A82" s="26" t="s">
        <v>642</v>
      </c>
      <c r="B82" s="26" t="s">
        <v>644</v>
      </c>
      <c r="C82" s="26" t="s">
        <v>321</v>
      </c>
      <c r="D82" s="26" t="s">
        <v>643</v>
      </c>
      <c r="E82" s="26" t="s">
        <v>1504</v>
      </c>
      <c r="F82" s="26">
        <v>2014</v>
      </c>
    </row>
    <row r="83" spans="1:6" ht="42.75">
      <c r="A83" s="26" t="s">
        <v>1505</v>
      </c>
      <c r="B83" s="26" t="s">
        <v>649</v>
      </c>
      <c r="C83" s="26" t="s">
        <v>647</v>
      </c>
      <c r="D83" s="26" t="s">
        <v>648</v>
      </c>
      <c r="E83" s="26" t="s">
        <v>1506</v>
      </c>
      <c r="F83" s="26">
        <v>2014</v>
      </c>
    </row>
    <row r="84" spans="1:6" ht="42.75">
      <c r="A84" s="26" t="s">
        <v>651</v>
      </c>
      <c r="B84" s="26" t="s">
        <v>653</v>
      </c>
      <c r="C84" s="26" t="s">
        <v>321</v>
      </c>
      <c r="D84" s="26" t="s">
        <v>652</v>
      </c>
      <c r="E84" s="26" t="s">
        <v>1507</v>
      </c>
      <c r="F84" s="26">
        <v>2013</v>
      </c>
    </row>
    <row r="85" spans="1:6" ht="42.75">
      <c r="A85" s="26" t="s">
        <v>655</v>
      </c>
      <c r="B85" s="26" t="s">
        <v>657</v>
      </c>
      <c r="C85" s="26" t="s">
        <v>328</v>
      </c>
      <c r="D85" s="26" t="s">
        <v>656</v>
      </c>
      <c r="E85" s="26" t="s">
        <v>1508</v>
      </c>
      <c r="F85" s="26">
        <v>2017</v>
      </c>
    </row>
    <row r="86" spans="1:6" ht="57">
      <c r="A86" s="26" t="s">
        <v>659</v>
      </c>
      <c r="B86" s="26" t="s">
        <v>661</v>
      </c>
      <c r="C86" s="26" t="s">
        <v>321</v>
      </c>
      <c r="D86" s="26" t="s">
        <v>660</v>
      </c>
      <c r="E86" s="26" t="s">
        <v>1509</v>
      </c>
      <c r="F86" s="26">
        <v>2013</v>
      </c>
    </row>
    <row r="87" spans="1:6" ht="57">
      <c r="A87" s="26" t="s">
        <v>663</v>
      </c>
      <c r="B87" s="26" t="s">
        <v>665</v>
      </c>
      <c r="C87" s="26" t="s">
        <v>321</v>
      </c>
      <c r="D87" s="26" t="s">
        <v>664</v>
      </c>
      <c r="E87" s="26" t="s">
        <v>1510</v>
      </c>
      <c r="F87" s="26">
        <v>2013</v>
      </c>
    </row>
    <row r="88" spans="1:6" ht="42.75">
      <c r="A88" s="26" t="s">
        <v>1511</v>
      </c>
      <c r="B88" s="26" t="s">
        <v>669</v>
      </c>
      <c r="C88" s="26" t="s">
        <v>407</v>
      </c>
      <c r="D88" s="26" t="s">
        <v>668</v>
      </c>
      <c r="E88" s="26" t="s">
        <v>1512</v>
      </c>
      <c r="F88" s="26">
        <v>2014</v>
      </c>
    </row>
    <row r="89" spans="1:6" ht="28.5">
      <c r="A89" s="26" t="s">
        <v>671</v>
      </c>
      <c r="B89" s="26" t="s">
        <v>673</v>
      </c>
      <c r="C89" s="26" t="s">
        <v>307</v>
      </c>
      <c r="D89" s="26" t="s">
        <v>672</v>
      </c>
      <c r="E89" s="26" t="s">
        <v>1513</v>
      </c>
      <c r="F89" s="26">
        <v>2014</v>
      </c>
    </row>
    <row r="90" spans="1:6" ht="28.5">
      <c r="A90" s="26" t="s">
        <v>675</v>
      </c>
      <c r="B90" s="26" t="s">
        <v>677</v>
      </c>
      <c r="C90" s="26" t="s">
        <v>407</v>
      </c>
      <c r="D90" s="26" t="s">
        <v>676</v>
      </c>
      <c r="E90" s="26" t="s">
        <v>1514</v>
      </c>
      <c r="F90" s="26">
        <v>2014</v>
      </c>
    </row>
    <row r="91" spans="1:6" ht="42.75">
      <c r="A91" s="26" t="s">
        <v>679</v>
      </c>
      <c r="B91" s="26" t="s">
        <v>681</v>
      </c>
      <c r="C91" s="26" t="s">
        <v>307</v>
      </c>
      <c r="D91" s="26" t="s">
        <v>680</v>
      </c>
      <c r="E91" s="26" t="s">
        <v>1515</v>
      </c>
      <c r="F91" s="26">
        <v>2014</v>
      </c>
    </row>
    <row r="92" spans="1:6" ht="42.75">
      <c r="A92" s="26" t="s">
        <v>683</v>
      </c>
      <c r="B92" s="26" t="s">
        <v>685</v>
      </c>
      <c r="C92" s="26" t="s">
        <v>321</v>
      </c>
      <c r="D92" s="26" t="s">
        <v>684</v>
      </c>
      <c r="E92" s="26" t="s">
        <v>1516</v>
      </c>
      <c r="F92" s="26">
        <v>2013</v>
      </c>
    </row>
    <row r="93" spans="1:6" ht="42.75">
      <c r="A93" s="26" t="s">
        <v>687</v>
      </c>
      <c r="B93" s="26" t="s">
        <v>689</v>
      </c>
      <c r="C93" s="26" t="s">
        <v>321</v>
      </c>
      <c r="D93" s="26" t="s">
        <v>688</v>
      </c>
      <c r="E93" s="26" t="s">
        <v>1517</v>
      </c>
      <c r="F93" s="26">
        <v>2012</v>
      </c>
    </row>
    <row r="94" spans="1:6" ht="57">
      <c r="A94" s="26" t="s">
        <v>691</v>
      </c>
      <c r="B94" s="26" t="s">
        <v>693</v>
      </c>
      <c r="C94" s="26" t="s">
        <v>321</v>
      </c>
      <c r="D94" s="26" t="s">
        <v>692</v>
      </c>
      <c r="E94" s="26" t="s">
        <v>1518</v>
      </c>
      <c r="F94" s="26">
        <v>2016</v>
      </c>
    </row>
    <row r="95" spans="1:6" ht="57">
      <c r="A95" s="26" t="s">
        <v>695</v>
      </c>
      <c r="B95" s="26" t="s">
        <v>697</v>
      </c>
      <c r="C95" s="26" t="s">
        <v>321</v>
      </c>
      <c r="D95" s="26" t="s">
        <v>696</v>
      </c>
      <c r="E95" s="26" t="s">
        <v>1519</v>
      </c>
      <c r="F95" s="26">
        <v>2017</v>
      </c>
    </row>
    <row r="96" spans="1:6" ht="57">
      <c r="A96" s="26" t="s">
        <v>699</v>
      </c>
      <c r="B96" s="26" t="s">
        <v>701</v>
      </c>
      <c r="C96" s="26" t="s">
        <v>300</v>
      </c>
      <c r="D96" s="26" t="s">
        <v>700</v>
      </c>
      <c r="E96" s="26" t="s">
        <v>1520</v>
      </c>
      <c r="F96" s="26">
        <v>2017</v>
      </c>
    </row>
    <row r="97" spans="1:6" ht="28.5">
      <c r="A97" s="26" t="s">
        <v>703</v>
      </c>
      <c r="B97" s="26" t="s">
        <v>705</v>
      </c>
      <c r="C97" s="26" t="s">
        <v>513</v>
      </c>
      <c r="D97" s="26" t="s">
        <v>704</v>
      </c>
      <c r="E97" s="26" t="s">
        <v>1521</v>
      </c>
      <c r="F97" s="26">
        <v>2017</v>
      </c>
    </row>
    <row r="98" spans="1:6" ht="42.75">
      <c r="A98" s="26" t="s">
        <v>707</v>
      </c>
      <c r="B98" s="26" t="s">
        <v>709</v>
      </c>
      <c r="C98" s="26" t="s">
        <v>321</v>
      </c>
      <c r="D98" s="26" t="s">
        <v>708</v>
      </c>
      <c r="E98" s="26" t="s">
        <v>1522</v>
      </c>
      <c r="F98" s="26">
        <v>2016</v>
      </c>
    </row>
    <row r="99" spans="1:6" ht="42.75">
      <c r="A99" s="26" t="s">
        <v>710</v>
      </c>
      <c r="B99" s="26" t="s">
        <v>712</v>
      </c>
      <c r="C99" s="26" t="s">
        <v>328</v>
      </c>
      <c r="D99" s="26" t="s">
        <v>711</v>
      </c>
      <c r="E99" s="26" t="s">
        <v>1523</v>
      </c>
      <c r="F99" s="26">
        <v>2018</v>
      </c>
    </row>
    <row r="100" spans="1:6" ht="57">
      <c r="A100" s="26" t="s">
        <v>714</v>
      </c>
      <c r="B100" s="26" t="s">
        <v>716</v>
      </c>
      <c r="C100" s="26" t="s">
        <v>321</v>
      </c>
      <c r="D100" s="26" t="s">
        <v>715</v>
      </c>
      <c r="E100" s="26" t="s">
        <v>1524</v>
      </c>
      <c r="F100" s="26">
        <v>2014</v>
      </c>
    </row>
    <row r="101" spans="1:6" ht="28.5">
      <c r="A101" s="26" t="s">
        <v>718</v>
      </c>
      <c r="B101" s="26" t="s">
        <v>720</v>
      </c>
      <c r="C101" s="26" t="s">
        <v>321</v>
      </c>
      <c r="D101" s="26" t="s">
        <v>719</v>
      </c>
      <c r="E101" s="26" t="s">
        <v>1525</v>
      </c>
      <c r="F101" s="26">
        <v>2013</v>
      </c>
    </row>
    <row r="102" spans="1:6" ht="42.75">
      <c r="A102" s="26" t="s">
        <v>722</v>
      </c>
      <c r="B102" s="26" t="s">
        <v>725</v>
      </c>
      <c r="C102" s="26" t="s">
        <v>723</v>
      </c>
      <c r="D102" s="26" t="s">
        <v>724</v>
      </c>
      <c r="E102" s="26" t="s">
        <v>1526</v>
      </c>
      <c r="F102" s="26">
        <v>2016</v>
      </c>
    </row>
    <row r="103" spans="1:6" ht="42.75">
      <c r="A103" s="26" t="s">
        <v>727</v>
      </c>
      <c r="B103" s="26" t="s">
        <v>729</v>
      </c>
      <c r="C103" s="26" t="s">
        <v>321</v>
      </c>
      <c r="D103" s="26" t="s">
        <v>728</v>
      </c>
      <c r="E103" s="26" t="s">
        <v>1527</v>
      </c>
      <c r="F103" s="26">
        <v>2017</v>
      </c>
    </row>
    <row r="104" spans="1:6" ht="42.75">
      <c r="A104" s="26" t="s">
        <v>730</v>
      </c>
      <c r="B104" s="26" t="s">
        <v>732</v>
      </c>
      <c r="C104" s="26" t="s">
        <v>321</v>
      </c>
      <c r="D104" s="26" t="s">
        <v>731</v>
      </c>
      <c r="E104" s="26" t="s">
        <v>1528</v>
      </c>
      <c r="F104" s="26">
        <v>2013</v>
      </c>
    </row>
    <row r="105" spans="1:6" ht="42.75">
      <c r="A105" s="26" t="s">
        <v>734</v>
      </c>
      <c r="B105" s="26" t="s">
        <v>736</v>
      </c>
      <c r="C105" s="26" t="s">
        <v>321</v>
      </c>
      <c r="D105" s="26" t="s">
        <v>735</v>
      </c>
      <c r="E105" s="26" t="s">
        <v>1522</v>
      </c>
      <c r="F105" s="26">
        <v>2016</v>
      </c>
    </row>
    <row r="106" spans="1:6" ht="57">
      <c r="A106" s="26" t="s">
        <v>737</v>
      </c>
      <c r="B106" s="26" t="s">
        <v>739</v>
      </c>
      <c r="C106" s="26" t="s">
        <v>321</v>
      </c>
      <c r="D106" s="26" t="s">
        <v>738</v>
      </c>
      <c r="E106" s="26" t="s">
        <v>1515</v>
      </c>
      <c r="F106" s="26">
        <v>2014</v>
      </c>
    </row>
    <row r="107" spans="1:6" ht="42.75">
      <c r="A107" s="26" t="s">
        <v>741</v>
      </c>
      <c r="B107" s="26" t="s">
        <v>743</v>
      </c>
      <c r="C107" s="26" t="s">
        <v>321</v>
      </c>
      <c r="D107" s="26" t="s">
        <v>742</v>
      </c>
      <c r="E107" s="26" t="s">
        <v>1529</v>
      </c>
      <c r="F107" s="26">
        <v>2013</v>
      </c>
    </row>
    <row r="108" spans="1:6" ht="42.75">
      <c r="A108" s="26" t="s">
        <v>745</v>
      </c>
      <c r="B108" s="26" t="s">
        <v>747</v>
      </c>
      <c r="C108" s="26" t="s">
        <v>328</v>
      </c>
      <c r="D108" s="26" t="s">
        <v>746</v>
      </c>
      <c r="E108" s="26" t="s">
        <v>1530</v>
      </c>
      <c r="F108" s="26">
        <v>2017</v>
      </c>
    </row>
    <row r="109" spans="1:6" ht="42.75">
      <c r="A109" s="26" t="s">
        <v>749</v>
      </c>
      <c r="B109" s="26" t="s">
        <v>751</v>
      </c>
      <c r="C109" s="26" t="s">
        <v>321</v>
      </c>
      <c r="D109" s="26" t="s">
        <v>750</v>
      </c>
      <c r="E109" s="26" t="s">
        <v>1531</v>
      </c>
      <c r="F109" s="26">
        <v>2016</v>
      </c>
    </row>
    <row r="110" spans="1:6" ht="28.5">
      <c r="A110" s="26" t="s">
        <v>1532</v>
      </c>
      <c r="B110" s="26" t="s">
        <v>755</v>
      </c>
      <c r="C110" s="26" t="s">
        <v>321</v>
      </c>
      <c r="D110" s="26" t="s">
        <v>754</v>
      </c>
      <c r="E110" s="26" t="s">
        <v>1533</v>
      </c>
      <c r="F110" s="26">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B148"/>
  <sheetViews>
    <sheetView topLeftCell="A139" zoomScale="75" zoomScaleNormal="75" workbookViewId="0">
      <selection activeCell="A142" sqref="A142:A146"/>
    </sheetView>
  </sheetViews>
  <sheetFormatPr defaultRowHeight="15.75"/>
  <cols>
    <col min="2" max="2" width="173.375" style="27"/>
    <col min="3" max="1026" width="91.25"/>
  </cols>
  <sheetData>
    <row r="1" spans="1:2">
      <c r="A1" s="28"/>
      <c r="B1" s="28"/>
    </row>
    <row r="2" spans="1:2" ht="37.5">
      <c r="A2">
        <v>1</v>
      </c>
      <c r="B2" s="29" t="s">
        <v>1534</v>
      </c>
    </row>
    <row r="3" spans="1:2" ht="18.75">
      <c r="B3" s="29" t="s">
        <v>37</v>
      </c>
    </row>
    <row r="4" spans="1:2" ht="15">
      <c r="B4" s="30" t="s">
        <v>1535</v>
      </c>
    </row>
    <row r="5" spans="1:2" ht="14.25">
      <c r="B5" s="26"/>
    </row>
    <row r="6" spans="1:2" ht="37.5">
      <c r="A6">
        <f>1+A2</f>
        <v>2</v>
      </c>
      <c r="B6" s="29" t="s">
        <v>1536</v>
      </c>
    </row>
    <row r="7" spans="1:2" ht="18.75">
      <c r="B7" s="29" t="s">
        <v>56</v>
      </c>
    </row>
    <row r="8" spans="1:2" ht="15">
      <c r="B8" s="30" t="s">
        <v>1537</v>
      </c>
    </row>
    <row r="9" spans="1:2" ht="14.25">
      <c r="B9" s="26"/>
    </row>
    <row r="10" spans="1:2" ht="37.5">
      <c r="A10">
        <f>1+A6</f>
        <v>3</v>
      </c>
      <c r="B10" s="29" t="s">
        <v>1538</v>
      </c>
    </row>
    <row r="11" spans="1:2" ht="18.75">
      <c r="B11" s="29" t="s">
        <v>67</v>
      </c>
    </row>
    <row r="12" spans="1:2" ht="15">
      <c r="B12" s="30" t="s">
        <v>1539</v>
      </c>
    </row>
    <row r="13" spans="1:2" ht="14.25">
      <c r="B13" s="26"/>
    </row>
    <row r="14" spans="1:2" ht="37.5">
      <c r="A14">
        <f>1+A10</f>
        <v>4</v>
      </c>
      <c r="B14" s="29" t="s">
        <v>1540</v>
      </c>
    </row>
    <row r="15" spans="1:2" ht="18.75">
      <c r="B15" s="29" t="s">
        <v>79</v>
      </c>
    </row>
    <row r="16" spans="1:2" ht="15">
      <c r="B16" s="31" t="s">
        <v>80</v>
      </c>
    </row>
    <row r="17" spans="1:2" ht="14.25">
      <c r="B17" s="26"/>
    </row>
    <row r="18" spans="1:2" ht="37.5">
      <c r="A18">
        <f>1+A14</f>
        <v>5</v>
      </c>
      <c r="B18" s="29" t="s">
        <v>1541</v>
      </c>
    </row>
    <row r="19" spans="1:2" ht="18.75">
      <c r="B19" s="29" t="s">
        <v>1542</v>
      </c>
    </row>
    <row r="20" spans="1:2" ht="15">
      <c r="B20" s="30" t="s">
        <v>1543</v>
      </c>
    </row>
    <row r="21" spans="1:2" ht="14.25">
      <c r="B21" s="26"/>
    </row>
    <row r="22" spans="1:2" ht="37.5">
      <c r="A22">
        <f>1+A18</f>
        <v>6</v>
      </c>
      <c r="B22" s="29" t="s">
        <v>1544</v>
      </c>
    </row>
    <row r="23" spans="1:2" ht="18.75">
      <c r="B23" s="29" t="s">
        <v>100</v>
      </c>
    </row>
    <row r="24" spans="1:2" ht="15">
      <c r="B24" s="30" t="s">
        <v>1545</v>
      </c>
    </row>
    <row r="25" spans="1:2" ht="14.25">
      <c r="B25" s="26"/>
    </row>
    <row r="26" spans="1:2" s="33" customFormat="1" ht="37.5">
      <c r="A26">
        <f>1+A22</f>
        <v>7</v>
      </c>
      <c r="B26" s="32" t="s">
        <v>1546</v>
      </c>
    </row>
    <row r="27" spans="1:2" s="33" customFormat="1" ht="18.75">
      <c r="A27"/>
      <c r="B27" s="32" t="s">
        <v>1547</v>
      </c>
    </row>
    <row r="28" spans="1:2" ht="15">
      <c r="B28" s="34" t="s">
        <v>1548</v>
      </c>
    </row>
    <row r="29" spans="1:2" ht="14.25">
      <c r="B29" s="26"/>
    </row>
    <row r="30" spans="1:2" ht="37.5">
      <c r="A30">
        <f>1+A26</f>
        <v>8</v>
      </c>
      <c r="B30" s="29" t="s">
        <v>1549</v>
      </c>
    </row>
    <row r="31" spans="1:2" ht="18.75">
      <c r="B31" s="29" t="s">
        <v>116</v>
      </c>
    </row>
    <row r="32" spans="1:2" ht="15">
      <c r="B32" s="30" t="s">
        <v>117</v>
      </c>
    </row>
    <row r="33" spans="1:2" ht="14.25">
      <c r="B33" s="26"/>
    </row>
    <row r="34" spans="1:2" ht="18.75">
      <c r="A34">
        <f>1+A30</f>
        <v>9</v>
      </c>
      <c r="B34" s="29" t="s">
        <v>1550</v>
      </c>
    </row>
    <row r="35" spans="1:2" ht="18.75">
      <c r="B35" s="29" t="s">
        <v>123</v>
      </c>
    </row>
    <row r="36" spans="1:2" ht="15">
      <c r="B36" s="30" t="s">
        <v>1551</v>
      </c>
    </row>
    <row r="37" spans="1:2" ht="14.25">
      <c r="B37" s="26"/>
    </row>
    <row r="38" spans="1:2" ht="18.75">
      <c r="A38">
        <f>1+A34</f>
        <v>10</v>
      </c>
      <c r="B38" s="29" t="s">
        <v>1552</v>
      </c>
    </row>
    <row r="39" spans="1:2" ht="18.75">
      <c r="B39" s="29" t="s">
        <v>130</v>
      </c>
    </row>
    <row r="40" spans="1:2" ht="15">
      <c r="B40" s="30" t="s">
        <v>1553</v>
      </c>
    </row>
    <row r="41" spans="1:2" ht="14.25">
      <c r="B41" s="26"/>
    </row>
    <row r="42" spans="1:2" ht="37.5">
      <c r="A42">
        <f>1+A38</f>
        <v>11</v>
      </c>
      <c r="B42" s="29" t="s">
        <v>1554</v>
      </c>
    </row>
    <row r="43" spans="1:2" ht="18.75">
      <c r="B43" s="29" t="s">
        <v>137</v>
      </c>
    </row>
    <row r="44" spans="1:2" ht="15">
      <c r="B44" s="30" t="s">
        <v>1555</v>
      </c>
    </row>
    <row r="45" spans="1:2" ht="14.25">
      <c r="B45" s="26"/>
    </row>
    <row r="46" spans="1:2" ht="37.5">
      <c r="A46">
        <f>1+A42</f>
        <v>12</v>
      </c>
      <c r="B46" s="29" t="s">
        <v>1556</v>
      </c>
    </row>
    <row r="47" spans="1:2" ht="18.75">
      <c r="B47" s="29" t="s">
        <v>143</v>
      </c>
    </row>
    <row r="48" spans="1:2" ht="15">
      <c r="B48" s="30" t="s">
        <v>1557</v>
      </c>
    </row>
    <row r="49" spans="1:2" ht="14.25">
      <c r="B49" s="26"/>
    </row>
    <row r="50" spans="1:2" ht="37.5">
      <c r="A50">
        <f>1+A46</f>
        <v>13</v>
      </c>
      <c r="B50" s="29" t="s">
        <v>1558</v>
      </c>
    </row>
    <row r="51" spans="1:2" ht="18.75">
      <c r="B51" s="29" t="s">
        <v>149</v>
      </c>
    </row>
    <row r="52" spans="1:2" ht="15">
      <c r="B52" s="30" t="s">
        <v>1559</v>
      </c>
    </row>
    <row r="53" spans="1:2" ht="14.25">
      <c r="B53" s="26"/>
    </row>
    <row r="54" spans="1:2" ht="37.5">
      <c r="A54">
        <f>1+A50</f>
        <v>14</v>
      </c>
      <c r="B54" s="29" t="s">
        <v>1560</v>
      </c>
    </row>
    <row r="55" spans="1:2" ht="18.75">
      <c r="B55" s="29" t="s">
        <v>153</v>
      </c>
    </row>
    <row r="56" spans="1:2" ht="15">
      <c r="B56" s="30" t="s">
        <v>1561</v>
      </c>
    </row>
    <row r="57" spans="1:2" ht="14.25">
      <c r="B57" s="26"/>
    </row>
    <row r="58" spans="1:2" ht="37.5">
      <c r="A58">
        <f>1+A54</f>
        <v>15</v>
      </c>
      <c r="B58" s="29" t="s">
        <v>1562</v>
      </c>
    </row>
    <row r="59" spans="1:2" ht="18.75">
      <c r="B59" s="29" t="s">
        <v>160</v>
      </c>
    </row>
    <row r="60" spans="1:2" ht="15">
      <c r="B60" s="30" t="s">
        <v>1563</v>
      </c>
    </row>
    <row r="61" spans="1:2" ht="14.25">
      <c r="B61" s="26"/>
    </row>
    <row r="62" spans="1:2" ht="37.5">
      <c r="A62">
        <f>1+A58</f>
        <v>16</v>
      </c>
      <c r="B62" s="29" t="s">
        <v>1564</v>
      </c>
    </row>
    <row r="63" spans="1:2" ht="18.75">
      <c r="B63" s="29" t="s">
        <v>166</v>
      </c>
    </row>
    <row r="64" spans="1:2" ht="15">
      <c r="B64" s="30" t="s">
        <v>1565</v>
      </c>
    </row>
    <row r="65" spans="1:2" ht="14.25">
      <c r="B65" s="26"/>
    </row>
    <row r="66" spans="1:2" ht="37.5">
      <c r="A66">
        <f>1+A62</f>
        <v>17</v>
      </c>
      <c r="B66" s="29" t="s">
        <v>1566</v>
      </c>
    </row>
    <row r="67" spans="1:2" ht="18.75">
      <c r="B67" s="29" t="s">
        <v>172</v>
      </c>
    </row>
    <row r="68" spans="1:2" ht="15">
      <c r="B68" s="30" t="s">
        <v>1567</v>
      </c>
    </row>
    <row r="69" spans="1:2" ht="14.25">
      <c r="B69" s="26"/>
    </row>
    <row r="70" spans="1:2" ht="37.5">
      <c r="A70">
        <f>1+A66</f>
        <v>18</v>
      </c>
      <c r="B70" s="29" t="s">
        <v>1568</v>
      </c>
    </row>
    <row r="71" spans="1:2" ht="18.75">
      <c r="B71" s="29" t="s">
        <v>177</v>
      </c>
    </row>
    <row r="72" spans="1:2" ht="15">
      <c r="B72" s="30" t="s">
        <v>1569</v>
      </c>
    </row>
    <row r="73" spans="1:2" ht="14.25">
      <c r="B73" s="26"/>
    </row>
    <row r="74" spans="1:2" ht="37.5">
      <c r="A74">
        <f>1+A70</f>
        <v>19</v>
      </c>
      <c r="B74" s="29" t="s">
        <v>1570</v>
      </c>
    </row>
    <row r="75" spans="1:2" ht="18.75">
      <c r="B75" s="29" t="s">
        <v>183</v>
      </c>
    </row>
    <row r="76" spans="1:2" ht="15">
      <c r="B76" s="30" t="s">
        <v>1571</v>
      </c>
    </row>
    <row r="77" spans="1:2" ht="14.25">
      <c r="B77" s="26"/>
    </row>
    <row r="78" spans="1:2" ht="37.5">
      <c r="A78">
        <f>1+A74</f>
        <v>20</v>
      </c>
      <c r="B78" s="29" t="s">
        <v>1572</v>
      </c>
    </row>
    <row r="79" spans="1:2" ht="18.75">
      <c r="B79" s="29" t="s">
        <v>190</v>
      </c>
    </row>
    <row r="80" spans="1:2" ht="15">
      <c r="B80" s="30" t="s">
        <v>1573</v>
      </c>
    </row>
    <row r="81" spans="1:2" ht="14.25">
      <c r="B81" s="26"/>
    </row>
    <row r="82" spans="1:2" ht="37.5">
      <c r="A82">
        <f t="shared" ref="A82:A90" si="0">1+A78</f>
        <v>21</v>
      </c>
      <c r="B82" s="29" t="s">
        <v>1574</v>
      </c>
    </row>
    <row r="83" spans="1:2" ht="18.75">
      <c r="B83" s="29" t="s">
        <v>197</v>
      </c>
    </row>
    <row r="84" spans="1:2" ht="15">
      <c r="B84" s="30" t="s">
        <v>1575</v>
      </c>
    </row>
    <row r="85" spans="1:2" ht="14.25">
      <c r="B85" s="26"/>
    </row>
    <row r="86" spans="1:2" ht="37.5">
      <c r="A86">
        <f>1+A82</f>
        <v>22</v>
      </c>
      <c r="B86" s="29" t="s">
        <v>1576</v>
      </c>
    </row>
    <row r="87" spans="1:2" ht="18.75">
      <c r="B87" s="29" t="s">
        <v>203</v>
      </c>
    </row>
    <row r="88" spans="1:2" ht="15">
      <c r="B88" s="30" t="s">
        <v>1577</v>
      </c>
    </row>
    <row r="89" spans="1:2" ht="14.25">
      <c r="B89" s="26"/>
    </row>
    <row r="90" spans="1:2" ht="37.5">
      <c r="A90">
        <f t="shared" si="0"/>
        <v>23</v>
      </c>
      <c r="B90" s="29" t="s">
        <v>1578</v>
      </c>
    </row>
    <row r="91" spans="1:2" ht="18.75">
      <c r="B91" s="29" t="s">
        <v>209</v>
      </c>
    </row>
    <row r="92" spans="1:2" ht="15">
      <c r="B92" s="30" t="s">
        <v>1579</v>
      </c>
    </row>
    <row r="93" spans="1:2" ht="14.25">
      <c r="B93" s="26"/>
    </row>
    <row r="94" spans="1:2" ht="37.5">
      <c r="A94">
        <f>1+A90</f>
        <v>24</v>
      </c>
      <c r="B94" s="29" t="s">
        <v>1580</v>
      </c>
    </row>
    <row r="95" spans="1:2" ht="18.75">
      <c r="B95" s="29" t="s">
        <v>215</v>
      </c>
    </row>
    <row r="96" spans="1:2" ht="15">
      <c r="B96" s="30" t="s">
        <v>1581</v>
      </c>
    </row>
    <row r="97" spans="1:2" ht="14.25">
      <c r="B97" s="26"/>
    </row>
    <row r="98" spans="1:2" ht="18.75">
      <c r="A98">
        <f t="shared" ref="A98" si="1">1+A94</f>
        <v>25</v>
      </c>
      <c r="B98" s="29" t="s">
        <v>1582</v>
      </c>
    </row>
    <row r="99" spans="1:2" ht="18.75">
      <c r="B99" s="29" t="s">
        <v>220</v>
      </c>
    </row>
    <row r="100" spans="1:2" ht="15">
      <c r="B100" s="30" t="s">
        <v>1583</v>
      </c>
    </row>
    <row r="101" spans="1:2" ht="14.25">
      <c r="B101" s="26"/>
    </row>
    <row r="102" spans="1:2" ht="37.5">
      <c r="A102">
        <f>1+A98</f>
        <v>26</v>
      </c>
      <c r="B102" s="29" t="s">
        <v>1584</v>
      </c>
    </row>
    <row r="103" spans="1:2" ht="18.75">
      <c r="B103" s="29" t="s">
        <v>226</v>
      </c>
    </row>
    <row r="104" spans="1:2" ht="15">
      <c r="B104" s="30" t="s">
        <v>1585</v>
      </c>
    </row>
    <row r="105" spans="1:2" ht="14.25">
      <c r="B105" s="26"/>
    </row>
    <row r="106" spans="1:2" ht="18.75">
      <c r="A106">
        <f t="shared" ref="A106" si="2">1+A102</f>
        <v>27</v>
      </c>
      <c r="B106" s="29" t="s">
        <v>1586</v>
      </c>
    </row>
    <row r="107" spans="1:2" ht="18.75">
      <c r="B107" s="29" t="s">
        <v>232</v>
      </c>
    </row>
    <row r="108" spans="1:2" ht="18.75">
      <c r="B108" s="29"/>
    </row>
    <row r="109" spans="1:2" ht="14.25">
      <c r="B109" s="26"/>
    </row>
    <row r="110" spans="1:2" ht="37.5">
      <c r="A110">
        <f>1+A106</f>
        <v>28</v>
      </c>
      <c r="B110" s="29" t="s">
        <v>1587</v>
      </c>
    </row>
    <row r="111" spans="1:2" ht="18.75">
      <c r="B111" s="29" t="s">
        <v>239</v>
      </c>
    </row>
    <row r="112" spans="1:2" ht="15">
      <c r="B112" s="30" t="s">
        <v>1588</v>
      </c>
    </row>
    <row r="113" spans="1:2" ht="14.25">
      <c r="B113" s="26"/>
    </row>
    <row r="114" spans="1:2" ht="37.5">
      <c r="A114">
        <f t="shared" ref="A114" si="3">1+A110</f>
        <v>29</v>
      </c>
      <c r="B114" s="29" t="s">
        <v>1589</v>
      </c>
    </row>
    <row r="115" spans="1:2" ht="18.75">
      <c r="B115" s="29" t="s">
        <v>246</v>
      </c>
    </row>
    <row r="116" spans="1:2" ht="15">
      <c r="B116" s="30" t="s">
        <v>1590</v>
      </c>
    </row>
    <row r="117" spans="1:2" ht="14.25">
      <c r="B117" s="26"/>
    </row>
    <row r="118" spans="1:2" ht="37.5">
      <c r="A118">
        <f>1+A114</f>
        <v>30</v>
      </c>
      <c r="B118" s="29" t="s">
        <v>1591</v>
      </c>
    </row>
    <row r="119" spans="1:2" ht="18.75">
      <c r="B119" s="29" t="s">
        <v>252</v>
      </c>
    </row>
    <row r="120" spans="1:2" ht="15">
      <c r="B120" s="30" t="s">
        <v>1592</v>
      </c>
    </row>
    <row r="121" spans="1:2" ht="14.25">
      <c r="B121" s="26"/>
    </row>
    <row r="122" spans="1:2" ht="37.5">
      <c r="A122">
        <f t="shared" ref="A122" si="4">1+A118</f>
        <v>31</v>
      </c>
      <c r="B122" s="29" t="s">
        <v>1593</v>
      </c>
    </row>
    <row r="123" spans="1:2" ht="18.75">
      <c r="B123" s="29" t="s">
        <v>258</v>
      </c>
    </row>
    <row r="124" spans="1:2" ht="15">
      <c r="B124" s="30" t="s">
        <v>1594</v>
      </c>
    </row>
    <row r="125" spans="1:2" ht="14.25">
      <c r="B125" s="26"/>
    </row>
    <row r="126" spans="1:2" ht="37.5">
      <c r="A126">
        <f>1+A122</f>
        <v>32</v>
      </c>
      <c r="B126" s="29" t="s">
        <v>1595</v>
      </c>
    </row>
    <row r="127" spans="1:2" ht="18.75">
      <c r="B127" s="29" t="s">
        <v>264</v>
      </c>
    </row>
    <row r="128" spans="1:2" ht="15">
      <c r="B128" s="30" t="s">
        <v>1596</v>
      </c>
    </row>
    <row r="129" spans="1:2" ht="14.25">
      <c r="B129" s="26"/>
    </row>
    <row r="130" spans="1:2" ht="37.5">
      <c r="A130">
        <f t="shared" ref="A130" si="5">1+A126</f>
        <v>33</v>
      </c>
      <c r="B130" s="29" t="s">
        <v>1597</v>
      </c>
    </row>
    <row r="131" spans="1:2" ht="18.75">
      <c r="B131" s="29" t="s">
        <v>269</v>
      </c>
    </row>
    <row r="132" spans="1:2" ht="15">
      <c r="B132" s="30" t="s">
        <v>1598</v>
      </c>
    </row>
    <row r="133" spans="1:2" ht="14.25">
      <c r="B133" s="26"/>
    </row>
    <row r="134" spans="1:2" ht="37.5">
      <c r="A134">
        <f>1+A130</f>
        <v>34</v>
      </c>
      <c r="B134" s="29" t="s">
        <v>1599</v>
      </c>
    </row>
    <row r="135" spans="1:2" ht="18.75">
      <c r="B135" s="29" t="s">
        <v>275</v>
      </c>
    </row>
    <row r="136" spans="1:2" ht="15">
      <c r="B136" s="30" t="s">
        <v>1600</v>
      </c>
    </row>
    <row r="137" spans="1:2" ht="14.25">
      <c r="B137" s="26"/>
    </row>
    <row r="138" spans="1:2" ht="37.5">
      <c r="A138">
        <f t="shared" ref="A138" si="6">1+A134</f>
        <v>35</v>
      </c>
      <c r="B138" s="29" t="s">
        <v>1601</v>
      </c>
    </row>
    <row r="139" spans="1:2" ht="18.75">
      <c r="B139" s="29" t="s">
        <v>281</v>
      </c>
    </row>
    <row r="140" spans="1:2" ht="15">
      <c r="B140" s="30" t="s">
        <v>1602</v>
      </c>
    </row>
    <row r="141" spans="1:2" ht="14.25">
      <c r="B141" s="26"/>
    </row>
    <row r="142" spans="1:2" ht="37.5">
      <c r="A142">
        <f>1+A138</f>
        <v>36</v>
      </c>
      <c r="B142" s="29" t="s">
        <v>1603</v>
      </c>
    </row>
    <row r="143" spans="1:2" ht="18.75">
      <c r="B143" s="29" t="s">
        <v>286</v>
      </c>
    </row>
    <row r="144" spans="1:2" ht="15">
      <c r="B144" s="30" t="s">
        <v>1604</v>
      </c>
    </row>
    <row r="145" spans="1:2" ht="14.25">
      <c r="B145" s="26"/>
    </row>
    <row r="146" spans="1:2" ht="37.5">
      <c r="A146">
        <f t="shared" ref="A146" si="7">1+A142</f>
        <v>37</v>
      </c>
      <c r="B146" s="29" t="s">
        <v>1605</v>
      </c>
    </row>
    <row r="147" spans="1:2" ht="18.75">
      <c r="B147" s="29" t="s">
        <v>293</v>
      </c>
    </row>
    <row r="148" spans="1:2" ht="15">
      <c r="B148" s="30" t="s">
        <v>1606</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95"/>
  <sheetViews>
    <sheetView zoomScale="75" zoomScaleNormal="75" workbookViewId="0">
      <selection activeCell="L3" sqref="L3"/>
    </sheetView>
  </sheetViews>
  <sheetFormatPr defaultRowHeight="15"/>
  <cols>
    <col min="1" max="1" width="3.5" style="35"/>
    <col min="2" max="2" width="19.625" style="36"/>
    <col min="3" max="3" width="11.75" style="35"/>
    <col min="4" max="4" width="11.5" style="37"/>
    <col min="5" max="5" width="11.875" style="37"/>
    <col min="6" max="6" width="8.875" style="36"/>
    <col min="7" max="7" width="8.875" style="38"/>
    <col min="8" max="8" width="16.875" style="36"/>
    <col min="9" max="9" width="19.625" style="36"/>
    <col min="10" max="10" width="3.375" style="36"/>
    <col min="11" max="1025" width="8.875" style="36"/>
  </cols>
  <sheetData>
    <row r="1" spans="1:11" ht="15.75">
      <c r="A1" s="99" t="s">
        <v>0</v>
      </c>
      <c r="B1" s="40" t="s">
        <v>1607</v>
      </c>
      <c r="C1" s="41" t="s">
        <v>31</v>
      </c>
      <c r="D1" s="99" t="s">
        <v>1608</v>
      </c>
      <c r="E1" s="99"/>
      <c r="G1"/>
      <c r="H1"/>
      <c r="I1"/>
      <c r="J1"/>
      <c r="K1"/>
    </row>
    <row r="2" spans="1:11" ht="15.75">
      <c r="A2" s="99"/>
      <c r="B2" s="40"/>
      <c r="C2" s="41"/>
      <c r="D2" s="39" t="s">
        <v>1609</v>
      </c>
      <c r="E2" s="39" t="s">
        <v>1610</v>
      </c>
      <c r="G2"/>
      <c r="H2" s="36" t="s">
        <v>1611</v>
      </c>
      <c r="I2" s="36" t="s">
        <v>31</v>
      </c>
      <c r="J2"/>
      <c r="K2"/>
    </row>
    <row r="3" spans="1:11" ht="15.75">
      <c r="A3" s="42">
        <v>1</v>
      </c>
      <c r="B3" s="43" t="s">
        <v>1612</v>
      </c>
      <c r="C3" s="42">
        <f t="shared" ref="C3:C10" si="0">E3+D3</f>
        <v>1</v>
      </c>
      <c r="D3" s="44">
        <v>1</v>
      </c>
      <c r="E3" s="44">
        <v>0</v>
      </c>
      <c r="G3" s="45"/>
      <c r="H3" s="46" t="str">
        <f t="shared" ref="H3:I10" si="1">B3</f>
        <v>Huang</v>
      </c>
      <c r="I3" s="47">
        <f t="shared" si="1"/>
        <v>1</v>
      </c>
      <c r="J3"/>
      <c r="K3"/>
    </row>
    <row r="4" spans="1:11" ht="15.75">
      <c r="A4" s="42">
        <v>2</v>
      </c>
      <c r="B4" s="43" t="s">
        <v>1613</v>
      </c>
      <c r="C4" s="42">
        <f t="shared" si="0"/>
        <v>2</v>
      </c>
      <c r="D4" s="44">
        <v>1</v>
      </c>
      <c r="E4" s="44">
        <v>1</v>
      </c>
      <c r="G4" s="45"/>
      <c r="H4" s="46" t="str">
        <f t="shared" si="1"/>
        <v>Wang</v>
      </c>
      <c r="I4" s="47">
        <f t="shared" si="1"/>
        <v>2</v>
      </c>
      <c r="J4"/>
      <c r="K4"/>
    </row>
    <row r="5" spans="1:11" ht="15.75">
      <c r="A5" s="42">
        <v>3</v>
      </c>
      <c r="B5" s="43" t="s">
        <v>1614</v>
      </c>
      <c r="C5" s="42">
        <f t="shared" si="0"/>
        <v>2</v>
      </c>
      <c r="D5" s="44">
        <v>1</v>
      </c>
      <c r="E5" s="44">
        <v>1</v>
      </c>
      <c r="G5" s="45"/>
      <c r="H5" s="46" t="str">
        <f t="shared" si="1"/>
        <v>Liu</v>
      </c>
      <c r="I5" s="47">
        <f t="shared" si="1"/>
        <v>2</v>
      </c>
      <c r="J5"/>
      <c r="K5"/>
    </row>
    <row r="6" spans="1:11" ht="15.75">
      <c r="A6" s="42">
        <v>4</v>
      </c>
      <c r="B6" s="43" t="s">
        <v>1615</v>
      </c>
      <c r="C6" s="42">
        <f t="shared" si="0"/>
        <v>3</v>
      </c>
      <c r="D6" s="44">
        <v>1</v>
      </c>
      <c r="E6" s="44">
        <v>2</v>
      </c>
      <c r="G6" s="45"/>
      <c r="H6" s="46" t="str">
        <f t="shared" si="1"/>
        <v>Kasun</v>
      </c>
      <c r="I6" s="47">
        <f t="shared" si="1"/>
        <v>3</v>
      </c>
      <c r="J6"/>
      <c r="K6"/>
    </row>
    <row r="7" spans="1:11" ht="15.75">
      <c r="A7" s="42">
        <v>5</v>
      </c>
      <c r="B7" s="43" t="s">
        <v>343</v>
      </c>
      <c r="C7" s="42">
        <f t="shared" si="0"/>
        <v>1</v>
      </c>
      <c r="D7" s="44">
        <v>1</v>
      </c>
      <c r="E7" s="44">
        <v>0</v>
      </c>
      <c r="G7" s="45"/>
      <c r="H7" s="46" t="str">
        <f t="shared" si="1"/>
        <v>A. Castaño</v>
      </c>
      <c r="I7" s="47">
        <f t="shared" si="1"/>
        <v>1</v>
      </c>
      <c r="J7"/>
      <c r="K7"/>
    </row>
    <row r="8" spans="1:11" ht="15.75">
      <c r="A8" s="42">
        <v>6</v>
      </c>
      <c r="B8" s="43" t="s">
        <v>1616</v>
      </c>
      <c r="C8" s="42">
        <f t="shared" si="0"/>
        <v>1</v>
      </c>
      <c r="D8" s="44">
        <v>1</v>
      </c>
      <c r="E8" s="44">
        <v>0</v>
      </c>
      <c r="G8" s="45"/>
      <c r="H8" s="46" t="str">
        <f t="shared" si="1"/>
        <v>A Jirayusakul</v>
      </c>
      <c r="I8" s="47">
        <f t="shared" si="1"/>
        <v>1</v>
      </c>
      <c r="J8"/>
      <c r="K8"/>
    </row>
    <row r="9" spans="1:11" ht="15.75">
      <c r="A9" s="42">
        <v>7</v>
      </c>
      <c r="B9" s="43" t="s">
        <v>1617</v>
      </c>
      <c r="C9" s="42">
        <f t="shared" si="0"/>
        <v>1</v>
      </c>
      <c r="D9" s="44">
        <v>0</v>
      </c>
      <c r="E9" s="44">
        <v>1</v>
      </c>
      <c r="G9" s="45"/>
      <c r="H9" s="46" t="str">
        <f t="shared" si="1"/>
        <v>S. Auwatanamongkol</v>
      </c>
      <c r="I9" s="47">
        <f t="shared" si="1"/>
        <v>1</v>
      </c>
      <c r="J9"/>
      <c r="K9"/>
    </row>
    <row r="10" spans="1:11" ht="15.75">
      <c r="A10" s="42">
        <v>8</v>
      </c>
      <c r="B10" s="43" t="s">
        <v>1618</v>
      </c>
      <c r="C10" s="42">
        <f t="shared" si="0"/>
        <v>2</v>
      </c>
      <c r="D10" s="44">
        <v>2</v>
      </c>
      <c r="E10" s="44">
        <v>0</v>
      </c>
      <c r="G10" s="45"/>
      <c r="H10" s="46" t="str">
        <f t="shared" si="1"/>
        <v>A. K. Qin</v>
      </c>
      <c r="I10" s="47">
        <f t="shared" si="1"/>
        <v>2</v>
      </c>
      <c r="J10"/>
      <c r="K10"/>
    </row>
    <row r="11" spans="1:11" ht="15.75">
      <c r="A11" s="178"/>
      <c r="B11" s="179"/>
      <c r="C11" s="178"/>
      <c r="D11" s="180"/>
      <c r="E11" s="180"/>
      <c r="G11" s="45"/>
      <c r="H11" s="48"/>
      <c r="I11" s="45"/>
      <c r="J11"/>
      <c r="K11"/>
    </row>
    <row r="12" spans="1:11" ht="15.75">
      <c r="A12" s="178"/>
      <c r="B12" s="179"/>
      <c r="C12" s="178"/>
      <c r="D12" s="180"/>
      <c r="E12" s="180"/>
      <c r="G12" s="45"/>
      <c r="H12" s="48"/>
      <c r="I12" s="45"/>
      <c r="J12"/>
      <c r="K12"/>
    </row>
    <row r="13" spans="1:11" ht="15.75">
      <c r="A13" s="178"/>
      <c r="B13" s="179"/>
      <c r="C13" s="178"/>
      <c r="D13" s="180"/>
      <c r="E13" s="180"/>
      <c r="G13" s="45"/>
      <c r="H13" s="48"/>
      <c r="I13" s="45"/>
      <c r="J13"/>
      <c r="K13"/>
    </row>
    <row r="14" spans="1:11" ht="15.75">
      <c r="A14" s="178"/>
      <c r="B14" s="179"/>
      <c r="C14" s="178"/>
      <c r="D14" s="180"/>
      <c r="E14" s="180"/>
      <c r="G14" s="45"/>
      <c r="H14" s="48"/>
      <c r="I14" s="45"/>
      <c r="J14"/>
      <c r="K14"/>
    </row>
    <row r="15" spans="1:11" ht="15.75">
      <c r="A15" s="178"/>
      <c r="B15" s="179"/>
      <c r="C15" s="178"/>
      <c r="D15" s="180"/>
      <c r="E15" s="180"/>
      <c r="G15" s="45"/>
      <c r="H15" s="48"/>
      <c r="I15" s="45"/>
      <c r="J15"/>
      <c r="K15"/>
    </row>
    <row r="16" spans="1:11" ht="15.75">
      <c r="A16" s="178"/>
      <c r="B16" s="179"/>
      <c r="C16" s="178"/>
      <c r="D16" s="180"/>
      <c r="E16" s="180"/>
      <c r="G16" s="45"/>
      <c r="H16" s="48"/>
      <c r="I16" s="45"/>
      <c r="J16"/>
      <c r="K16"/>
    </row>
    <row r="17" spans="1:11" ht="15.75">
      <c r="A17" s="178"/>
      <c r="B17" s="179"/>
      <c r="C17" s="178"/>
      <c r="D17" s="180"/>
      <c r="E17" s="180"/>
      <c r="G17" s="45"/>
      <c r="H17" s="48"/>
      <c r="I17" s="45"/>
      <c r="J17"/>
      <c r="K17"/>
    </row>
    <row r="18" spans="1:11" ht="15.75">
      <c r="A18" s="178"/>
      <c r="B18" s="179"/>
      <c r="C18" s="178"/>
      <c r="D18" s="180"/>
      <c r="E18" s="180"/>
      <c r="G18" s="45"/>
      <c r="H18" s="48"/>
      <c r="I18" s="45"/>
      <c r="J18"/>
      <c r="K18"/>
    </row>
    <row r="19" spans="1:11" ht="15.75">
      <c r="A19" s="178"/>
      <c r="B19" s="179"/>
      <c r="C19" s="178"/>
      <c r="D19" s="180"/>
      <c r="E19" s="180"/>
      <c r="G19" s="45"/>
      <c r="H19" s="48"/>
      <c r="I19" s="45"/>
      <c r="J19"/>
      <c r="K19"/>
    </row>
    <row r="20" spans="1:11" ht="15.75">
      <c r="A20" s="178"/>
      <c r="B20" s="179"/>
      <c r="C20" s="178"/>
      <c r="D20" s="180"/>
      <c r="E20" s="180"/>
      <c r="G20" s="45"/>
      <c r="H20" s="48"/>
      <c r="I20" s="45"/>
      <c r="J20"/>
      <c r="K20"/>
    </row>
    <row r="21" spans="1:11" ht="15.75">
      <c r="A21" s="178"/>
      <c r="B21" s="179"/>
      <c r="C21" s="178"/>
      <c r="D21" s="180"/>
      <c r="E21" s="180"/>
      <c r="G21" s="45"/>
      <c r="H21" s="48"/>
      <c r="I21" s="45"/>
      <c r="J21"/>
      <c r="K21"/>
    </row>
    <row r="22" spans="1:11" ht="15.75">
      <c r="A22" s="178"/>
      <c r="B22" s="179"/>
      <c r="C22" s="178"/>
      <c r="D22" s="180"/>
      <c r="E22" s="180"/>
      <c r="G22" s="45"/>
      <c r="H22" s="48"/>
      <c r="I22" s="45"/>
      <c r="J22"/>
      <c r="K22"/>
    </row>
    <row r="23" spans="1:11" ht="15.75">
      <c r="A23" s="178"/>
      <c r="B23" s="179"/>
      <c r="C23" s="178"/>
      <c r="D23" s="180"/>
      <c r="E23" s="180"/>
      <c r="G23" s="45"/>
      <c r="H23" s="48"/>
      <c r="I23" s="45"/>
      <c r="J23"/>
      <c r="K23"/>
    </row>
    <row r="24" spans="1:11" ht="15.75">
      <c r="A24" s="178"/>
      <c r="B24" s="179"/>
      <c r="C24" s="178"/>
      <c r="D24" s="180"/>
      <c r="E24" s="180"/>
      <c r="G24" s="45"/>
      <c r="H24" s="48"/>
      <c r="I24" s="45"/>
      <c r="J24"/>
      <c r="K24"/>
    </row>
    <row r="25" spans="1:11" ht="15.75">
      <c r="A25" s="178"/>
      <c r="B25" s="179"/>
      <c r="C25" s="178"/>
      <c r="D25" s="180"/>
      <c r="E25" s="180"/>
      <c r="G25" s="45"/>
      <c r="H25" s="48"/>
      <c r="I25" s="45"/>
      <c r="J25"/>
      <c r="K25"/>
    </row>
    <row r="26" spans="1:11" ht="15.75">
      <c r="A26" s="178"/>
      <c r="B26" s="179"/>
      <c r="C26" s="178"/>
      <c r="D26" s="180"/>
      <c r="E26" s="180"/>
      <c r="G26" s="45"/>
      <c r="H26" s="48"/>
      <c r="I26" s="45"/>
      <c r="J26"/>
      <c r="K26"/>
    </row>
    <row r="27" spans="1:11">
      <c r="A27" s="38"/>
      <c r="B27" s="45"/>
      <c r="C27" s="38"/>
      <c r="D27" s="48"/>
      <c r="E27" s="45"/>
      <c r="H27"/>
      <c r="I27"/>
      <c r="J27"/>
      <c r="K27"/>
    </row>
    <row r="28" spans="1:11">
      <c r="A28" s="38"/>
      <c r="B28" s="45"/>
      <c r="C28" s="38"/>
      <c r="D28" s="48"/>
      <c r="E28" s="45"/>
      <c r="H28"/>
      <c r="I28"/>
      <c r="J28"/>
      <c r="K28"/>
    </row>
    <row r="29" spans="1:11">
      <c r="A29" s="38"/>
      <c r="B29" s="45"/>
      <c r="C29" s="38"/>
      <c r="D29" s="48"/>
      <c r="E29" s="45"/>
      <c r="H29"/>
      <c r="I29"/>
      <c r="J29"/>
      <c r="K29"/>
    </row>
    <row r="30" spans="1:11">
      <c r="A30" s="38"/>
      <c r="B30" s="45"/>
      <c r="C30" s="38"/>
      <c r="D30" s="48"/>
      <c r="E30" s="45"/>
      <c r="H30"/>
      <c r="I30"/>
      <c r="J30"/>
      <c r="K30"/>
    </row>
    <row r="31" spans="1:11">
      <c r="A31" s="38"/>
      <c r="B31" s="45"/>
      <c r="C31" s="38"/>
      <c r="D31" s="48"/>
      <c r="E31" s="45"/>
      <c r="H31"/>
      <c r="I31"/>
      <c r="J31"/>
      <c r="K31"/>
    </row>
    <row r="32" spans="1:11">
      <c r="A32" s="38"/>
      <c r="B32" s="45"/>
      <c r="C32" s="38"/>
      <c r="D32" s="48"/>
      <c r="E32" s="45"/>
      <c r="H32"/>
      <c r="I32"/>
      <c r="J32"/>
      <c r="K32"/>
    </row>
    <row r="33" spans="1:11">
      <c r="A33" s="38"/>
      <c r="B33" s="45"/>
      <c r="C33" s="38"/>
      <c r="D33" s="48"/>
      <c r="E33" s="45"/>
      <c r="H33"/>
      <c r="I33"/>
      <c r="J33"/>
      <c r="K33"/>
    </row>
    <row r="34" spans="1:11">
      <c r="A34" s="38"/>
      <c r="B34" s="45"/>
      <c r="C34" s="38"/>
      <c r="D34" s="48"/>
      <c r="E34" s="45"/>
      <c r="H34"/>
      <c r="I34"/>
      <c r="J34"/>
      <c r="K34"/>
    </row>
    <row r="35" spans="1:11">
      <c r="A35" s="38"/>
      <c r="B35" s="45"/>
      <c r="C35" s="38"/>
      <c r="D35" s="48"/>
      <c r="E35" s="45"/>
      <c r="H35"/>
      <c r="I35"/>
      <c r="J35"/>
      <c r="K35"/>
    </row>
    <row r="36" spans="1:11">
      <c r="A36" s="38"/>
      <c r="B36" s="45"/>
      <c r="C36" s="38"/>
      <c r="D36" s="48"/>
      <c r="E36" s="45"/>
      <c r="H36"/>
      <c r="I36"/>
      <c r="J36"/>
      <c r="K36"/>
    </row>
    <row r="37" spans="1:11">
      <c r="A37" s="38"/>
      <c r="B37" s="45"/>
      <c r="C37" s="38"/>
      <c r="D37" s="48"/>
      <c r="E37" s="45"/>
      <c r="H37"/>
      <c r="I37"/>
      <c r="J37"/>
      <c r="K37"/>
    </row>
    <row r="38" spans="1:11">
      <c r="A38" s="38"/>
      <c r="B38" s="45"/>
      <c r="C38" s="38"/>
      <c r="D38" s="48"/>
      <c r="E38" s="45"/>
      <c r="H38"/>
      <c r="I38"/>
      <c r="J38"/>
      <c r="K38"/>
    </row>
    <row r="39" spans="1:11">
      <c r="A39" s="38"/>
      <c r="B39" s="38"/>
      <c r="C39" s="38"/>
      <c r="D39" s="38"/>
      <c r="E39" s="38"/>
      <c r="H39"/>
      <c r="I39"/>
      <c r="J39"/>
      <c r="K39"/>
    </row>
    <row r="40" spans="1:11">
      <c r="A40" s="38"/>
      <c r="B40" s="38"/>
      <c r="C40" s="38"/>
      <c r="D40" s="38"/>
      <c r="E40" s="38"/>
      <c r="H40"/>
      <c r="I40"/>
      <c r="J40"/>
      <c r="K40"/>
    </row>
    <row r="41" spans="1:11">
      <c r="A41" s="38"/>
      <c r="B41" s="38"/>
      <c r="C41" s="38"/>
      <c r="D41" s="38"/>
      <c r="E41" s="38"/>
      <c r="H41"/>
      <c r="I41"/>
      <c r="J41"/>
      <c r="K41"/>
    </row>
    <row r="42" spans="1:11">
      <c r="A42" s="38"/>
      <c r="B42" s="38"/>
      <c r="C42" s="38"/>
      <c r="D42" s="38"/>
      <c r="E42" s="38"/>
      <c r="H42"/>
      <c r="I42"/>
      <c r="J42"/>
      <c r="K42"/>
    </row>
    <row r="43" spans="1:11">
      <c r="A43" s="38"/>
      <c r="B43" s="38"/>
      <c r="C43" s="38"/>
      <c r="D43" s="38"/>
      <c r="E43" s="38"/>
      <c r="H43"/>
      <c r="I43"/>
      <c r="J43"/>
      <c r="K43"/>
    </row>
    <row r="44" spans="1:11">
      <c r="A44" s="38"/>
      <c r="B44" s="38"/>
      <c r="C44" s="38"/>
      <c r="D44" s="38"/>
      <c r="E44" s="38"/>
      <c r="H44"/>
      <c r="I44"/>
      <c r="J44"/>
      <c r="K44"/>
    </row>
    <row r="45" spans="1:11">
      <c r="A45" s="38"/>
      <c r="B45" s="38"/>
      <c r="C45" s="38"/>
      <c r="D45" s="38"/>
      <c r="E45" s="38"/>
      <c r="H45"/>
      <c r="I45"/>
      <c r="J45"/>
      <c r="K45"/>
    </row>
    <row r="46" spans="1:11">
      <c r="A46" s="38"/>
      <c r="B46" s="38"/>
      <c r="C46" s="38"/>
      <c r="D46" s="38"/>
      <c r="E46" s="38"/>
      <c r="H46"/>
      <c r="I46"/>
      <c r="J46"/>
      <c r="K46"/>
    </row>
    <row r="47" spans="1:11">
      <c r="A47" s="38"/>
      <c r="B47" s="38"/>
      <c r="C47" s="38"/>
      <c r="D47" s="38"/>
      <c r="E47" s="38"/>
      <c r="H47"/>
      <c r="I47"/>
      <c r="J47"/>
      <c r="K47"/>
    </row>
    <row r="48" spans="1:11">
      <c r="A48" s="38"/>
      <c r="B48" s="38"/>
      <c r="C48" s="38"/>
      <c r="D48" s="38"/>
      <c r="E48" s="38"/>
      <c r="H48"/>
      <c r="I48"/>
      <c r="J48"/>
      <c r="K48"/>
    </row>
    <row r="49" spans="1:11">
      <c r="A49" s="38"/>
      <c r="B49" s="38"/>
      <c r="C49" s="38"/>
      <c r="D49" s="38"/>
      <c r="E49" s="38"/>
      <c r="H49"/>
      <c r="I49"/>
      <c r="J49"/>
      <c r="K49"/>
    </row>
    <row r="50" spans="1:11">
      <c r="A50" s="38"/>
      <c r="B50" s="38"/>
      <c r="C50" s="38"/>
      <c r="D50" s="38"/>
      <c r="E50" s="38"/>
      <c r="H50"/>
      <c r="I50"/>
      <c r="J50"/>
      <c r="K50"/>
    </row>
    <row r="51" spans="1:11">
      <c r="A51" s="38"/>
      <c r="B51" s="38"/>
      <c r="C51" s="38"/>
      <c r="D51" s="38"/>
      <c r="E51" s="38"/>
      <c r="H51"/>
      <c r="I51"/>
      <c r="J51"/>
      <c r="K51"/>
    </row>
    <row r="52" spans="1:11">
      <c r="A52" s="38"/>
      <c r="B52" s="38"/>
      <c r="C52" s="38"/>
      <c r="D52" s="38"/>
      <c r="E52" s="38"/>
      <c r="H52"/>
      <c r="I52"/>
      <c r="J52"/>
      <c r="K52"/>
    </row>
    <row r="53" spans="1:11">
      <c r="A53" s="38"/>
      <c r="B53" s="38"/>
      <c r="C53" s="38"/>
      <c r="D53" s="38"/>
      <c r="E53" s="38"/>
      <c r="H53"/>
      <c r="I53"/>
      <c r="J53"/>
      <c r="K53"/>
    </row>
    <row r="54" spans="1:11">
      <c r="A54" s="38"/>
      <c r="B54" s="38"/>
      <c r="C54" s="38"/>
      <c r="D54" s="38"/>
      <c r="E54" s="38"/>
      <c r="H54"/>
      <c r="I54"/>
      <c r="J54"/>
      <c r="K54"/>
    </row>
    <row r="55" spans="1:11">
      <c r="A55" s="38"/>
      <c r="B55" s="38"/>
      <c r="C55" s="38"/>
      <c r="D55" s="38"/>
      <c r="E55" s="38"/>
      <c r="H55"/>
      <c r="I55"/>
      <c r="J55"/>
      <c r="K55"/>
    </row>
    <row r="56" spans="1:11">
      <c r="A56" s="38"/>
      <c r="B56" s="38"/>
      <c r="C56" s="38"/>
      <c r="D56" s="38"/>
      <c r="E56" s="38"/>
      <c r="H56"/>
      <c r="I56"/>
      <c r="J56"/>
      <c r="K56"/>
    </row>
    <row r="57" spans="1:11">
      <c r="A57" s="38"/>
      <c r="B57" s="38"/>
      <c r="C57" s="38"/>
      <c r="D57" s="38"/>
      <c r="E57" s="38"/>
      <c r="H57"/>
      <c r="I57"/>
      <c r="J57"/>
      <c r="K57"/>
    </row>
    <row r="58" spans="1:11">
      <c r="A58" s="38"/>
      <c r="B58" s="38"/>
      <c r="C58" s="38"/>
      <c r="D58" s="38"/>
      <c r="E58" s="38"/>
      <c r="H58"/>
      <c r="I58"/>
      <c r="J58"/>
      <c r="K58"/>
    </row>
    <row r="59" spans="1:11">
      <c r="A59"/>
      <c r="B59"/>
      <c r="C59"/>
      <c r="D59"/>
      <c r="E59"/>
      <c r="H59"/>
      <c r="I59"/>
      <c r="J59"/>
      <c r="K59"/>
    </row>
    <row r="60" spans="1:11">
      <c r="A60"/>
      <c r="B60"/>
      <c r="C60"/>
      <c r="D60"/>
      <c r="E60"/>
      <c r="H60"/>
      <c r="I60"/>
      <c r="J60"/>
      <c r="K60"/>
    </row>
    <row r="61" spans="1:11">
      <c r="A61"/>
      <c r="B61"/>
      <c r="C61"/>
      <c r="D61"/>
      <c r="E61"/>
      <c r="H61"/>
      <c r="I61"/>
      <c r="J61"/>
      <c r="K61"/>
    </row>
    <row r="62" spans="1:11">
      <c r="A62"/>
      <c r="B62"/>
      <c r="C62"/>
      <c r="D62"/>
      <c r="E62"/>
      <c r="H62"/>
      <c r="I62"/>
      <c r="J62"/>
      <c r="K62"/>
    </row>
    <row r="63" spans="1:11">
      <c r="A63"/>
      <c r="B63"/>
      <c r="C63"/>
      <c r="D63"/>
      <c r="E63"/>
      <c r="H63"/>
      <c r="I63"/>
      <c r="J63"/>
      <c r="K63"/>
    </row>
    <row r="64" spans="1:11">
      <c r="A64"/>
      <c r="B64"/>
      <c r="C64"/>
      <c r="D64"/>
      <c r="E64"/>
      <c r="H64"/>
      <c r="I64"/>
      <c r="J64"/>
      <c r="K64"/>
    </row>
    <row r="65" spans="1:11">
      <c r="A65"/>
      <c r="B65"/>
      <c r="C65"/>
      <c r="D65"/>
      <c r="E65"/>
      <c r="H65"/>
      <c r="I65"/>
      <c r="J65"/>
      <c r="K65"/>
    </row>
    <row r="66" spans="1:11">
      <c r="A66"/>
      <c r="B66"/>
      <c r="C66"/>
      <c r="D66"/>
      <c r="E66"/>
      <c r="H66"/>
      <c r="I66"/>
      <c r="J66"/>
      <c r="K66"/>
    </row>
    <row r="67" spans="1:11">
      <c r="A67"/>
      <c r="B67"/>
      <c r="C67"/>
      <c r="D67"/>
      <c r="E67"/>
      <c r="H67"/>
      <c r="I67"/>
      <c r="J67"/>
      <c r="K67"/>
    </row>
    <row r="68" spans="1:11">
      <c r="A68"/>
      <c r="B68"/>
      <c r="C68"/>
      <c r="D68"/>
      <c r="E68"/>
      <c r="H68"/>
      <c r="I68"/>
      <c r="J68"/>
      <c r="K68"/>
    </row>
    <row r="69" spans="1:11">
      <c r="A69"/>
      <c r="B69"/>
      <c r="C69"/>
      <c r="D69"/>
      <c r="E69"/>
      <c r="H69"/>
      <c r="I69"/>
      <c r="J69"/>
      <c r="K69"/>
    </row>
    <row r="70" spans="1:11">
      <c r="A70" s="100" t="s">
        <v>0</v>
      </c>
      <c r="B70" s="49" t="s">
        <v>1607</v>
      </c>
      <c r="C70" s="50"/>
      <c r="D70" s="101" t="s">
        <v>1608</v>
      </c>
      <c r="E70" s="101"/>
      <c r="H70" s="38"/>
      <c r="I70" s="38"/>
      <c r="J70" s="38"/>
      <c r="K70" s="38"/>
    </row>
    <row r="71" spans="1:11">
      <c r="A71" s="100"/>
      <c r="B71" s="49" t="s">
        <v>1607</v>
      </c>
      <c r="C71" s="50"/>
      <c r="D71" s="51" t="s">
        <v>1609</v>
      </c>
      <c r="E71" s="51" t="s">
        <v>1610</v>
      </c>
      <c r="H71" s="45"/>
      <c r="I71" s="48"/>
      <c r="J71" s="45"/>
      <c r="K71" s="38"/>
    </row>
    <row r="72" spans="1:11">
      <c r="A72" s="47">
        <v>1</v>
      </c>
      <c r="B72" s="52" t="s">
        <v>1619</v>
      </c>
      <c r="C72" s="47"/>
      <c r="D72" s="51">
        <v>1</v>
      </c>
      <c r="E72" s="51"/>
      <c r="H72" s="45"/>
      <c r="I72" s="48"/>
      <c r="J72" s="45"/>
      <c r="K72" s="38"/>
    </row>
    <row r="73" spans="1:11">
      <c r="A73" s="47">
        <v>2</v>
      </c>
      <c r="B73" s="52" t="s">
        <v>1620</v>
      </c>
      <c r="C73" s="47"/>
      <c r="D73" s="51"/>
      <c r="E73" s="51">
        <v>1</v>
      </c>
      <c r="H73" s="45"/>
      <c r="I73" s="48"/>
      <c r="J73" s="45"/>
      <c r="K73" s="38"/>
    </row>
    <row r="74" spans="1:11">
      <c r="A74" s="47">
        <v>3</v>
      </c>
      <c r="B74" s="52" t="s">
        <v>1616</v>
      </c>
      <c r="C74" s="47"/>
      <c r="D74" s="51">
        <v>1</v>
      </c>
      <c r="E74" s="51"/>
      <c r="H74" s="45"/>
      <c r="I74" s="48"/>
      <c r="J74" s="45"/>
      <c r="K74" s="38"/>
    </row>
    <row r="75" spans="1:11">
      <c r="A75" s="47">
        <v>4</v>
      </c>
      <c r="B75" s="52" t="s">
        <v>1617</v>
      </c>
      <c r="C75" s="47"/>
      <c r="D75" s="51"/>
      <c r="E75" s="51">
        <v>1</v>
      </c>
      <c r="H75" s="45"/>
      <c r="I75" s="48"/>
      <c r="J75" s="45"/>
      <c r="K75" s="38"/>
    </row>
    <row r="76" spans="1:11">
      <c r="A76" s="47">
        <v>5</v>
      </c>
      <c r="B76" s="52" t="s">
        <v>1621</v>
      </c>
      <c r="C76" s="47"/>
      <c r="D76" s="51"/>
      <c r="E76" s="51"/>
      <c r="H76" s="45"/>
      <c r="I76" s="48"/>
      <c r="J76" s="45"/>
      <c r="K76" s="38"/>
    </row>
    <row r="77" spans="1:11">
      <c r="A77" s="47">
        <v>6</v>
      </c>
      <c r="B77" s="52" t="s">
        <v>1622</v>
      </c>
      <c r="C77" s="47"/>
      <c r="D77" s="51"/>
      <c r="E77" s="51">
        <v>1</v>
      </c>
      <c r="H77" s="45"/>
      <c r="I77" s="48"/>
      <c r="J77" s="45"/>
      <c r="K77" s="38"/>
    </row>
    <row r="78" spans="1:11">
      <c r="A78" s="47">
        <v>7</v>
      </c>
      <c r="B78" s="52" t="s">
        <v>1623</v>
      </c>
      <c r="C78" s="47"/>
      <c r="D78" s="51">
        <v>1</v>
      </c>
      <c r="E78" s="51"/>
      <c r="H78" s="45"/>
      <c r="I78" s="48"/>
      <c r="J78" s="45"/>
      <c r="K78" s="38"/>
    </row>
    <row r="79" spans="1:11">
      <c r="A79" s="47">
        <v>8</v>
      </c>
      <c r="B79" s="52" t="s">
        <v>1624</v>
      </c>
      <c r="C79" s="47"/>
      <c r="D79" s="51"/>
      <c r="E79" s="51">
        <v>1</v>
      </c>
      <c r="H79" s="45"/>
      <c r="I79" s="48"/>
      <c r="J79" s="45"/>
      <c r="K79" s="38"/>
    </row>
    <row r="80" spans="1:11">
      <c r="A80" s="47">
        <v>9</v>
      </c>
      <c r="B80" s="52" t="s">
        <v>1625</v>
      </c>
      <c r="C80" s="47"/>
      <c r="D80" s="51">
        <v>1</v>
      </c>
      <c r="E80" s="51"/>
      <c r="H80" s="45"/>
      <c r="I80" s="48"/>
      <c r="J80" s="45"/>
      <c r="K80" s="38"/>
    </row>
    <row r="81" spans="1:11">
      <c r="A81" s="47">
        <v>10</v>
      </c>
      <c r="B81" s="52" t="s">
        <v>1626</v>
      </c>
      <c r="C81" s="47"/>
      <c r="D81" s="51"/>
      <c r="E81" s="51">
        <v>1</v>
      </c>
      <c r="H81" s="45"/>
      <c r="I81" s="48"/>
      <c r="J81" s="45"/>
      <c r="K81" s="38"/>
    </row>
    <row r="82" spans="1:11">
      <c r="A82" s="47">
        <v>11</v>
      </c>
      <c r="B82" s="52" t="s">
        <v>1627</v>
      </c>
      <c r="C82" s="47"/>
      <c r="D82" s="51"/>
      <c r="E82" s="51">
        <v>1</v>
      </c>
      <c r="H82" s="45"/>
      <c r="I82" s="48"/>
      <c r="J82" s="45"/>
      <c r="K82" s="38"/>
    </row>
    <row r="83" spans="1:11">
      <c r="A83" s="47">
        <v>12</v>
      </c>
      <c r="B83" s="52" t="s">
        <v>1628</v>
      </c>
      <c r="C83" s="47"/>
      <c r="D83" s="51">
        <v>1</v>
      </c>
      <c r="E83" s="51"/>
      <c r="H83" s="45"/>
      <c r="I83" s="48"/>
      <c r="J83" s="45"/>
      <c r="K83" s="38"/>
    </row>
    <row r="84" spans="1:11">
      <c r="A84" s="47">
        <v>13</v>
      </c>
      <c r="B84" s="52" t="s">
        <v>1629</v>
      </c>
      <c r="C84" s="47"/>
      <c r="D84" s="51"/>
      <c r="E84" s="51">
        <v>1</v>
      </c>
      <c r="H84" s="45"/>
      <c r="I84" s="48"/>
      <c r="J84" s="45"/>
      <c r="K84" s="38"/>
    </row>
    <row r="85" spans="1:11">
      <c r="A85" s="47">
        <v>14</v>
      </c>
      <c r="B85" s="52" t="s">
        <v>1630</v>
      </c>
      <c r="C85" s="47"/>
      <c r="D85" s="51"/>
      <c r="E85" s="51"/>
      <c r="H85" s="45"/>
      <c r="I85" s="48"/>
      <c r="J85" s="45"/>
      <c r="K85" s="38"/>
    </row>
    <row r="86" spans="1:11">
      <c r="A86" s="47">
        <v>15</v>
      </c>
      <c r="B86" s="52" t="s">
        <v>1631</v>
      </c>
      <c r="C86" s="47"/>
      <c r="D86" s="51">
        <v>1</v>
      </c>
      <c r="E86" s="51"/>
      <c r="H86" s="45"/>
      <c r="I86" s="48"/>
      <c r="J86" s="45"/>
      <c r="K86" s="38"/>
    </row>
    <row r="87" spans="1:11">
      <c r="A87" s="47">
        <v>16</v>
      </c>
      <c r="B87" s="52" t="s">
        <v>1618</v>
      </c>
      <c r="C87" s="47"/>
      <c r="D87" s="51">
        <v>2</v>
      </c>
      <c r="E87" s="51"/>
      <c r="H87" s="45"/>
      <c r="I87" s="48"/>
      <c r="J87" s="45"/>
      <c r="K87" s="38"/>
    </row>
    <row r="88" spans="1:11">
      <c r="A88" s="47">
        <v>17</v>
      </c>
      <c r="B88" s="52" t="s">
        <v>1632</v>
      </c>
      <c r="C88" s="47"/>
      <c r="D88" s="51"/>
      <c r="E88" s="51">
        <v>2</v>
      </c>
      <c r="H88" s="45"/>
      <c r="I88" s="48"/>
      <c r="J88" s="45"/>
      <c r="K88" s="38"/>
    </row>
    <row r="89" spans="1:11">
      <c r="A89" s="47">
        <v>18</v>
      </c>
      <c r="B89" s="52" t="s">
        <v>1633</v>
      </c>
      <c r="C89" s="47"/>
      <c r="D89" s="51">
        <v>1</v>
      </c>
      <c r="E89" s="51">
        <v>1</v>
      </c>
      <c r="H89" s="38"/>
      <c r="I89" s="38"/>
      <c r="J89" s="38"/>
      <c r="K89" s="38"/>
    </row>
    <row r="90" spans="1:11">
      <c r="A90" s="47">
        <v>19</v>
      </c>
      <c r="B90" s="52" t="s">
        <v>1634</v>
      </c>
      <c r="C90" s="47"/>
      <c r="D90" s="51">
        <v>1</v>
      </c>
      <c r="E90" s="51"/>
      <c r="H90" s="38"/>
      <c r="I90" s="38"/>
      <c r="J90" s="38"/>
      <c r="K90" s="38"/>
    </row>
    <row r="91" spans="1:11">
      <c r="A91" s="47">
        <v>20</v>
      </c>
      <c r="B91" s="52" t="s">
        <v>1635</v>
      </c>
      <c r="C91" s="47"/>
      <c r="D91" s="51">
        <v>2</v>
      </c>
      <c r="E91" s="51">
        <v>2</v>
      </c>
      <c r="H91" s="38"/>
      <c r="I91" s="38"/>
      <c r="J91" s="38"/>
      <c r="K91" s="38"/>
    </row>
    <row r="92" spans="1:11">
      <c r="A92" s="47">
        <v>21</v>
      </c>
      <c r="B92" s="52" t="s">
        <v>1636</v>
      </c>
      <c r="C92" s="47"/>
      <c r="D92" s="51"/>
      <c r="E92" s="51">
        <v>3</v>
      </c>
      <c r="H92" s="38"/>
      <c r="I92" s="38"/>
      <c r="J92" s="38"/>
      <c r="K92" s="38"/>
    </row>
    <row r="93" spans="1:11">
      <c r="A93" s="47">
        <v>22</v>
      </c>
      <c r="B93" s="52" t="s">
        <v>1637</v>
      </c>
      <c r="C93" s="47"/>
      <c r="D93" s="51"/>
      <c r="E93" s="51">
        <v>3</v>
      </c>
    </row>
    <row r="94" spans="1:11">
      <c r="A94" s="47">
        <v>23</v>
      </c>
      <c r="B94" s="52" t="s">
        <v>1638</v>
      </c>
      <c r="C94" s="47"/>
      <c r="D94" s="51">
        <v>1</v>
      </c>
      <c r="E94" s="51"/>
    </row>
    <row r="95" spans="1:11">
      <c r="A95" s="47">
        <v>24</v>
      </c>
      <c r="B95" s="52" t="s">
        <v>1639</v>
      </c>
      <c r="C95" s="47"/>
      <c r="D95" s="51">
        <v>1</v>
      </c>
      <c r="E95" s="51">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E62"/>
  <sheetViews>
    <sheetView topLeftCell="A40" zoomScale="75" zoomScaleNormal="75" workbookViewId="0">
      <selection activeCell="B57" sqref="B57"/>
    </sheetView>
  </sheetViews>
  <sheetFormatPr defaultRowHeight="14.25"/>
  <cols>
    <col min="1" max="1" width="8.625"/>
    <col min="2" max="2" width="29.25"/>
    <col min="3" max="1025" width="8.625"/>
  </cols>
  <sheetData>
    <row r="1" spans="1:3">
      <c r="A1" t="s">
        <v>0</v>
      </c>
      <c r="B1" t="s">
        <v>1640</v>
      </c>
      <c r="C1" t="s">
        <v>1641</v>
      </c>
    </row>
    <row r="2" spans="1:3">
      <c r="B2" s="53" t="s">
        <v>1642</v>
      </c>
      <c r="C2">
        <v>3</v>
      </c>
    </row>
    <row r="3" spans="1:3">
      <c r="B3" s="53" t="s">
        <v>1643</v>
      </c>
      <c r="C3">
        <v>4</v>
      </c>
    </row>
    <row r="4" spans="1:3">
      <c r="B4" s="53" t="s">
        <v>1644</v>
      </c>
      <c r="C4">
        <v>1</v>
      </c>
    </row>
    <row r="5" spans="1:3">
      <c r="B5" s="53" t="s">
        <v>1645</v>
      </c>
      <c r="C5">
        <v>1</v>
      </c>
    </row>
    <row r="6" spans="1:3" ht="28.5">
      <c r="B6" s="54" t="s">
        <v>1646</v>
      </c>
      <c r="C6">
        <v>1</v>
      </c>
    </row>
    <row r="7" spans="1:3">
      <c r="B7" s="53" t="s">
        <v>1647</v>
      </c>
      <c r="C7">
        <v>2</v>
      </c>
    </row>
    <row r="8" spans="1:3">
      <c r="B8" s="53" t="s">
        <v>1648</v>
      </c>
      <c r="C8">
        <v>1</v>
      </c>
    </row>
    <row r="9" spans="1:3">
      <c r="B9" s="53" t="s">
        <v>910</v>
      </c>
      <c r="C9">
        <v>2</v>
      </c>
    </row>
    <row r="10" spans="1:3">
      <c r="B10" s="53" t="s">
        <v>759</v>
      </c>
      <c r="C10">
        <v>6</v>
      </c>
    </row>
    <row r="11" spans="1:3">
      <c r="B11" s="53" t="s">
        <v>1649</v>
      </c>
      <c r="C11">
        <v>1</v>
      </c>
    </row>
    <row r="21" spans="2:5">
      <c r="B21" t="s">
        <v>1650</v>
      </c>
    </row>
    <row r="22" spans="2:5">
      <c r="B22" s="55">
        <v>1996</v>
      </c>
      <c r="C22">
        <v>1</v>
      </c>
      <c r="E22" s="55"/>
    </row>
    <row r="23" spans="2:5">
      <c r="B23" s="55">
        <v>2001</v>
      </c>
      <c r="C23">
        <v>2</v>
      </c>
      <c r="E23" s="55"/>
    </row>
    <row r="24" spans="2:5">
      <c r="B24" s="55">
        <v>2004</v>
      </c>
      <c r="C24">
        <v>2</v>
      </c>
      <c r="E24" s="55"/>
    </row>
    <row r="25" spans="2:5">
      <c r="B25" s="55">
        <v>2005</v>
      </c>
      <c r="C25">
        <v>2</v>
      </c>
      <c r="E25" s="55"/>
    </row>
    <row r="26" spans="2:5">
      <c r="B26" s="55">
        <v>2006</v>
      </c>
      <c r="C26">
        <v>1</v>
      </c>
      <c r="E26" s="55"/>
    </row>
    <row r="27" spans="2:5">
      <c r="B27" s="55">
        <v>2007</v>
      </c>
      <c r="C27">
        <v>1</v>
      </c>
      <c r="E27" s="55"/>
    </row>
    <row r="28" spans="2:5">
      <c r="B28" s="55">
        <v>2008</v>
      </c>
      <c r="C28">
        <v>2</v>
      </c>
      <c r="E28" s="55"/>
    </row>
    <row r="29" spans="2:5">
      <c r="B29" s="55">
        <v>2009</v>
      </c>
      <c r="C29">
        <v>2</v>
      </c>
      <c r="E29" s="55"/>
    </row>
    <row r="30" spans="2:5">
      <c r="B30" s="55">
        <v>2011</v>
      </c>
      <c r="C30">
        <v>3</v>
      </c>
      <c r="E30" s="55"/>
    </row>
    <row r="31" spans="2:5">
      <c r="B31" s="55">
        <v>2012</v>
      </c>
      <c r="C31">
        <v>1</v>
      </c>
      <c r="E31" s="55"/>
    </row>
    <row r="32" spans="2:5">
      <c r="B32" s="55">
        <v>2013</v>
      </c>
      <c r="C32">
        <v>1</v>
      </c>
      <c r="E32" s="55"/>
    </row>
    <row r="33" spans="2:5">
      <c r="B33" s="55">
        <v>2014</v>
      </c>
      <c r="C33">
        <v>2</v>
      </c>
      <c r="E33" s="55"/>
    </row>
    <row r="34" spans="2:5">
      <c r="B34" s="55">
        <v>2015</v>
      </c>
      <c r="C34">
        <v>1</v>
      </c>
      <c r="E34" s="55"/>
    </row>
    <row r="35" spans="2:5">
      <c r="B35" s="55">
        <v>2017</v>
      </c>
      <c r="C35">
        <v>1</v>
      </c>
      <c r="E35" s="55"/>
    </row>
    <row r="37" spans="2:5" ht="20.25">
      <c r="C37" s="56">
        <f>SUM(C22:C35)</f>
        <v>22</v>
      </c>
    </row>
    <row r="40" spans="2:5">
      <c r="B40" s="55">
        <v>2008</v>
      </c>
      <c r="C40">
        <v>1</v>
      </c>
    </row>
    <row r="41" spans="2:5">
      <c r="B41" s="55">
        <v>2009</v>
      </c>
      <c r="C41">
        <v>1</v>
      </c>
    </row>
    <row r="42" spans="2:5">
      <c r="B42" s="55">
        <v>2011</v>
      </c>
      <c r="C42">
        <v>1</v>
      </c>
    </row>
    <row r="43" spans="2:5">
      <c r="B43" s="55">
        <v>2012</v>
      </c>
      <c r="C43">
        <v>1</v>
      </c>
    </row>
    <row r="44" spans="2:5">
      <c r="B44" s="55">
        <v>2013</v>
      </c>
      <c r="C44">
        <v>1</v>
      </c>
    </row>
    <row r="45" spans="2:5">
      <c r="B45" s="55">
        <v>2014</v>
      </c>
      <c r="C45">
        <v>2</v>
      </c>
    </row>
    <row r="46" spans="2:5">
      <c r="B46" s="55">
        <v>2015</v>
      </c>
      <c r="C46">
        <v>2</v>
      </c>
    </row>
    <row r="47" spans="2:5">
      <c r="B47" s="55">
        <v>2016</v>
      </c>
      <c r="C47">
        <v>3</v>
      </c>
    </row>
    <row r="48" spans="2:5">
      <c r="B48" s="55">
        <v>2017</v>
      </c>
      <c r="C48">
        <v>2</v>
      </c>
    </row>
    <row r="49" spans="2:3">
      <c r="C49">
        <f>SUM(C40:C48)</f>
        <v>14</v>
      </c>
    </row>
    <row r="57" spans="2:3">
      <c r="B57" s="53" t="s">
        <v>910</v>
      </c>
      <c r="C57">
        <v>1</v>
      </c>
    </row>
    <row r="58" spans="2:3">
      <c r="B58" s="53" t="s">
        <v>1649</v>
      </c>
      <c r="C58">
        <v>1</v>
      </c>
    </row>
    <row r="59" spans="2:3">
      <c r="B59" s="53" t="s">
        <v>1647</v>
      </c>
      <c r="C59">
        <v>2</v>
      </c>
    </row>
    <row r="60" spans="2:3">
      <c r="B60" s="53" t="s">
        <v>1643</v>
      </c>
      <c r="C60">
        <v>3</v>
      </c>
    </row>
    <row r="61" spans="2:3" ht="14.25" customHeight="1">
      <c r="B61" s="57" t="s">
        <v>1642</v>
      </c>
      <c r="C61">
        <v>3</v>
      </c>
    </row>
    <row r="62" spans="2:3">
      <c r="B62" s="53" t="s">
        <v>759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75" zoomScaleNormal="75" workbookViewId="0">
      <selection activeCell="C79" sqref="C79"/>
    </sheetView>
  </sheetViews>
  <sheetFormatPr defaultRowHeight="14.25"/>
  <cols>
    <col min="1" max="1" width="8.625"/>
    <col min="2" max="2" width="5.75"/>
    <col min="3" max="3" width="30.375"/>
    <col min="4" max="1025" width="8.625"/>
  </cols>
  <sheetData>
    <row r="4" spans="2:4">
      <c r="B4" s="58" t="s">
        <v>0</v>
      </c>
      <c r="C4" s="58" t="s">
        <v>14</v>
      </c>
      <c r="D4" s="58" t="s">
        <v>1641</v>
      </c>
    </row>
    <row r="5" spans="2:4">
      <c r="B5">
        <v>1</v>
      </c>
      <c r="C5" s="59" t="s">
        <v>1651</v>
      </c>
      <c r="D5">
        <v>4</v>
      </c>
    </row>
    <row r="6" spans="2:4">
      <c r="B6">
        <v>2</v>
      </c>
      <c r="C6" s="60" t="s">
        <v>1652</v>
      </c>
      <c r="D6">
        <v>4</v>
      </c>
    </row>
    <row r="7" spans="2:4">
      <c r="B7">
        <v>3</v>
      </c>
      <c r="C7" s="60" t="s">
        <v>1653</v>
      </c>
      <c r="D7">
        <v>3</v>
      </c>
    </row>
    <row r="8" spans="2:4">
      <c r="B8">
        <v>4</v>
      </c>
      <c r="C8" s="60" t="s">
        <v>1654</v>
      </c>
      <c r="D8">
        <v>3</v>
      </c>
    </row>
    <row r="9" spans="2:4">
      <c r="B9">
        <v>5</v>
      </c>
      <c r="C9" s="60" t="s">
        <v>1655</v>
      </c>
      <c r="D9">
        <v>3</v>
      </c>
    </row>
    <row r="10" spans="2:4">
      <c r="B10">
        <v>6</v>
      </c>
      <c r="C10" s="60" t="s">
        <v>1656</v>
      </c>
      <c r="D10">
        <v>3</v>
      </c>
    </row>
    <row r="11" spans="2:4">
      <c r="B11">
        <v>7</v>
      </c>
      <c r="C11" s="60" t="s">
        <v>1657</v>
      </c>
      <c r="D11">
        <v>3</v>
      </c>
    </row>
    <row r="12" spans="2:4">
      <c r="B12">
        <v>8</v>
      </c>
      <c r="C12" s="59" t="s">
        <v>1658</v>
      </c>
      <c r="D12">
        <v>2</v>
      </c>
    </row>
    <row r="13" spans="2:4">
      <c r="B13">
        <v>9</v>
      </c>
      <c r="C13" s="61" t="s">
        <v>1659</v>
      </c>
      <c r="D13">
        <v>2</v>
      </c>
    </row>
    <row r="14" spans="2:4">
      <c r="B14">
        <v>10</v>
      </c>
      <c r="C14" s="62" t="s">
        <v>1660</v>
      </c>
      <c r="D14">
        <v>2</v>
      </c>
    </row>
    <row r="15" spans="2:4">
      <c r="B15">
        <v>11</v>
      </c>
      <c r="C15" t="s">
        <v>1661</v>
      </c>
      <c r="D15">
        <v>2</v>
      </c>
    </row>
    <row r="16" spans="2:4">
      <c r="B16">
        <v>12</v>
      </c>
      <c r="C16" s="61" t="s">
        <v>1662</v>
      </c>
      <c r="D16">
        <v>2</v>
      </c>
    </row>
    <row r="17" spans="2:4">
      <c r="B17">
        <v>13</v>
      </c>
      <c r="C17" s="63" t="s">
        <v>1663</v>
      </c>
      <c r="D17">
        <v>2</v>
      </c>
    </row>
    <row r="18" spans="2:4">
      <c r="B18">
        <v>14</v>
      </c>
      <c r="C18" s="64" t="s">
        <v>1664</v>
      </c>
      <c r="D18">
        <v>2</v>
      </c>
    </row>
    <row r="19" spans="2:4">
      <c r="B19">
        <v>15</v>
      </c>
      <c r="C19" s="63" t="s">
        <v>1665</v>
      </c>
      <c r="D19">
        <v>1</v>
      </c>
    </row>
    <row r="20" spans="2:4">
      <c r="B20">
        <v>16</v>
      </c>
      <c r="C20" s="60" t="s">
        <v>1666</v>
      </c>
      <c r="D20">
        <v>1</v>
      </c>
    </row>
    <row r="21" spans="2:4">
      <c r="B21">
        <v>17</v>
      </c>
      <c r="C21" s="64" t="s">
        <v>1667</v>
      </c>
      <c r="D21">
        <v>1</v>
      </c>
    </row>
    <row r="22" spans="2:4">
      <c r="B22">
        <v>18</v>
      </c>
      <c r="C22" s="60" t="s">
        <v>1668</v>
      </c>
      <c r="D22">
        <v>1</v>
      </c>
    </row>
    <row r="23" spans="2:4">
      <c r="B23">
        <v>19</v>
      </c>
      <c r="C23" s="65" t="s">
        <v>1669</v>
      </c>
      <c r="D23">
        <v>1</v>
      </c>
    </row>
    <row r="24" spans="2:4">
      <c r="B24">
        <v>20</v>
      </c>
      <c r="C24" s="64" t="s">
        <v>1670</v>
      </c>
      <c r="D24">
        <v>1</v>
      </c>
    </row>
    <row r="25" spans="2:4">
      <c r="B25">
        <v>21</v>
      </c>
      <c r="C25" s="64" t="s">
        <v>1671</v>
      </c>
      <c r="D25">
        <v>1</v>
      </c>
    </row>
    <row r="26" spans="2:4">
      <c r="B26">
        <v>22</v>
      </c>
      <c r="C26" s="63" t="s">
        <v>1672</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AMK5"/>
  <sheetViews>
    <sheetView zoomScale="75" zoomScaleNormal="75" workbookViewId="0">
      <selection activeCell="A5" sqref="A5"/>
    </sheetView>
  </sheetViews>
  <sheetFormatPr defaultRowHeight="23.25"/>
  <cols>
    <col min="1" max="1" width="14.625" style="66"/>
    <col min="2" max="2" width="66.5" style="67"/>
    <col min="3" max="3" width="80.75" style="68"/>
    <col min="4" max="4" width="36.75" style="69"/>
    <col min="5" max="1025" width="36.75" style="70"/>
  </cols>
  <sheetData>
    <row r="1" spans="1:1024" ht="15.75">
      <c r="A1" s="71" t="s">
        <v>1673</v>
      </c>
      <c r="B1" s="71" t="s">
        <v>1674</v>
      </c>
      <c r="C1" s="72" t="s">
        <v>1675</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16.25">
      <c r="A2" s="73" t="s">
        <v>1676</v>
      </c>
      <c r="B2" s="73" t="s">
        <v>1677</v>
      </c>
      <c r="C2" s="74" t="s">
        <v>1678</v>
      </c>
      <c r="D2" s="75">
        <v>37</v>
      </c>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64.5">
      <c r="A3" s="73" t="s">
        <v>1679</v>
      </c>
      <c r="B3" s="73" t="s">
        <v>1680</v>
      </c>
      <c r="C3" s="74" t="s">
        <v>1681</v>
      </c>
      <c r="D3" s="75">
        <v>150</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02">
      <c r="A4" s="73" t="s">
        <v>1682</v>
      </c>
      <c r="B4" s="76" t="s">
        <v>1683</v>
      </c>
      <c r="C4" s="74" t="s">
        <v>1684</v>
      </c>
      <c r="D4" s="75">
        <v>109</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79" customFormat="1">
      <c r="A5" s="71"/>
      <c r="B5" s="77"/>
      <c r="C5" s="72"/>
      <c r="D5" s="78">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2018-05-30T15:41:35Z</dcterms:modified>
  <dc:language>en-US</dc:language>
</cp:coreProperties>
</file>