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0745BD8-54AE-4359-BC0B-BFE7504D1329}" xr6:coauthVersionLast="47" xr6:coauthVersionMax="47" xr10:uidLastSave="{00000000-0000-0000-0000-000000000000}"/>
  <bookViews>
    <workbookView xWindow="-108" yWindow="-108" windowWidth="23256" windowHeight="13176" xr2:uid="{03AF21FC-85DC-45A1-9D39-D83C4CF42EE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K11" i="2"/>
  <c r="J11" i="2"/>
  <c r="J4" i="2"/>
  <c r="C4" i="2"/>
  <c r="D4" i="2"/>
  <c r="F4" i="2"/>
  <c r="G4" i="2"/>
  <c r="H4" i="2"/>
  <c r="I4" i="2"/>
  <c r="K4" i="2"/>
  <c r="E4" i="2"/>
</calcChain>
</file>

<file path=xl/sharedStrings.xml><?xml version="1.0" encoding="utf-8"?>
<sst xmlns="http://schemas.openxmlformats.org/spreadsheetml/2006/main" count="30" uniqueCount="30">
  <si>
    <t>Category</t>
  </si>
  <si>
    <t>Specific Crime Type</t>
  </si>
  <si>
    <t>Violent Crimes</t>
  </si>
  <si>
    <t>Murder</t>
  </si>
  <si>
    <t>Property Crimes</t>
  </si>
  <si>
    <t>Robbery</t>
  </si>
  <si>
    <t>Burglary</t>
  </si>
  <si>
    <t>Theft</t>
  </si>
  <si>
    <t>Dacoity</t>
  </si>
  <si>
    <t>Cyber Crimes</t>
  </si>
  <si>
    <t>White-collar Crimes</t>
  </si>
  <si>
    <t>Crimes Against Women</t>
  </si>
  <si>
    <t>Rape</t>
  </si>
  <si>
    <t>Dowry Deaths</t>
  </si>
  <si>
    <t>Molestation</t>
  </si>
  <si>
    <t>Sexual Harassment</t>
  </si>
  <si>
    <t>Crimes Against Children</t>
  </si>
  <si>
    <t>Traffic Offenses</t>
  </si>
  <si>
    <t>Total Violent Crimes</t>
  </si>
  <si>
    <t>Murder for Gain</t>
  </si>
  <si>
    <t>Total Property Crimes</t>
  </si>
  <si>
    <t>Total Crimes Against Women</t>
  </si>
  <si>
    <t>Total Crimes Against Children</t>
  </si>
  <si>
    <t>Assault / Grievous Hurt</t>
  </si>
  <si>
    <t>IT Act + IPC (Total)</t>
  </si>
  <si>
    <t>Financial Fraud / Economic Crimes</t>
  </si>
  <si>
    <t>Cruelty by Husband / Relatives</t>
  </si>
  <si>
    <t>Kidnapping &amp; Abduction (Women)</t>
  </si>
  <si>
    <t>Rape (incl. POCSO)</t>
  </si>
  <si>
    <t>Drunk Driving, Signal Jumping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</si>
</sst>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7170-2630-405D-BE26-8556D47B8B43}">
  <dimension ref="A1:K22"/>
  <sheetViews>
    <sheetView tabSelected="1" zoomScale="79" workbookViewId="0">
      <selection activeCell="C22" sqref="C22"/>
    </sheetView>
  </sheetViews>
  <sheetFormatPr defaultRowHeight="14.4" x14ac:dyDescent="0.3"/>
  <cols>
    <col min="1" max="1" width="14.88671875" customWidth="1"/>
    <col min="2" max="2" width="21" customWidth="1"/>
    <col min="3" max="3" width="10.6640625" customWidth="1"/>
    <col min="4" max="4" width="10" customWidth="1"/>
    <col min="5" max="5" width="11.44140625" customWidth="1"/>
    <col min="6" max="6" width="9" customWidth="1"/>
    <col min="7" max="7" width="11.44140625" customWidth="1"/>
    <col min="8" max="8" width="14.5546875" customWidth="1"/>
    <col min="9" max="9" width="12" customWidth="1"/>
    <col min="10" max="10" width="13.5546875" customWidth="1"/>
    <col min="11" max="11" width="12.33203125" customWidth="1"/>
  </cols>
  <sheetData>
    <row r="1" spans="1:11" x14ac:dyDescent="0.3">
      <c r="A1" s="1" t="s">
        <v>0</v>
      </c>
      <c r="B1" s="1" t="s">
        <v>1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1" x14ac:dyDescent="0.3">
      <c r="A2" s="4" t="s">
        <v>2</v>
      </c>
      <c r="B2" s="2" t="s">
        <v>3</v>
      </c>
      <c r="C2" s="2">
        <v>103</v>
      </c>
      <c r="D2" s="2">
        <v>87</v>
      </c>
      <c r="E2" s="3">
        <v>1511</v>
      </c>
      <c r="F2" s="2">
        <v>288</v>
      </c>
      <c r="G2" s="3">
        <v>1678</v>
      </c>
      <c r="H2" s="2">
        <v>325</v>
      </c>
      <c r="I2" s="2">
        <v>302</v>
      </c>
      <c r="J2" s="3">
        <v>1727</v>
      </c>
      <c r="K2" s="3">
        <v>1676</v>
      </c>
    </row>
    <row r="3" spans="1:11" x14ac:dyDescent="0.3">
      <c r="A3" s="2"/>
      <c r="B3" s="2" t="s">
        <v>12</v>
      </c>
      <c r="C3" s="2">
        <v>923</v>
      </c>
      <c r="D3" s="2">
        <v>421</v>
      </c>
      <c r="E3" s="2">
        <v>319</v>
      </c>
      <c r="F3" s="2">
        <v>283</v>
      </c>
      <c r="G3" s="2">
        <v>331</v>
      </c>
      <c r="H3" s="2">
        <v>362</v>
      </c>
      <c r="I3" s="2">
        <v>389</v>
      </c>
      <c r="J3" s="3">
        <v>1234</v>
      </c>
      <c r="K3" s="3">
        <v>1375</v>
      </c>
    </row>
    <row r="4" spans="1:11" x14ac:dyDescent="0.3">
      <c r="A4" s="2"/>
      <c r="B4" s="2" t="s">
        <v>23</v>
      </c>
      <c r="C4" s="3">
        <f t="shared" ref="C4:D4" si="0">C5-C3-C2</f>
        <v>12440</v>
      </c>
      <c r="D4" s="3">
        <f t="shared" si="0"/>
        <v>11613</v>
      </c>
      <c r="E4" s="3">
        <f>E5-E3-E2</f>
        <v>8483</v>
      </c>
      <c r="F4" s="3">
        <f t="shared" ref="F4:K4" si="1">F5-F3-F2</f>
        <v>9281</v>
      </c>
      <c r="G4" s="3">
        <f t="shared" si="1"/>
        <v>8948</v>
      </c>
      <c r="H4" s="3">
        <f t="shared" si="1"/>
        <v>10259</v>
      </c>
      <c r="I4" s="3">
        <f t="shared" si="1"/>
        <v>10304</v>
      </c>
      <c r="J4" s="3">
        <f>J5-J3-J2</f>
        <v>8137</v>
      </c>
      <c r="K4" s="3">
        <f t="shared" si="1"/>
        <v>9492</v>
      </c>
    </row>
    <row r="5" spans="1:11" x14ac:dyDescent="0.3">
      <c r="A5" s="2"/>
      <c r="B5" s="4" t="s">
        <v>18</v>
      </c>
      <c r="C5" s="3">
        <v>13466</v>
      </c>
      <c r="D5" s="3">
        <v>12121</v>
      </c>
      <c r="E5" s="3">
        <v>10313</v>
      </c>
      <c r="F5" s="3">
        <v>9852</v>
      </c>
      <c r="G5" s="3">
        <v>10957</v>
      </c>
      <c r="H5" s="3">
        <v>10946</v>
      </c>
      <c r="I5" s="3">
        <v>10995</v>
      </c>
      <c r="J5" s="2">
        <v>11098</v>
      </c>
      <c r="K5" s="2">
        <v>12543</v>
      </c>
    </row>
    <row r="6" spans="1:11" x14ac:dyDescent="0.3">
      <c r="A6" s="4" t="s">
        <v>4</v>
      </c>
      <c r="B6" s="2" t="s">
        <v>19</v>
      </c>
      <c r="C6" s="2">
        <v>127</v>
      </c>
      <c r="D6" s="2">
        <v>107</v>
      </c>
      <c r="E6" s="2">
        <v>92</v>
      </c>
      <c r="F6" s="2">
        <v>94</v>
      </c>
      <c r="G6" s="2">
        <v>81</v>
      </c>
      <c r="H6" s="2">
        <v>67</v>
      </c>
      <c r="I6" s="2">
        <v>64</v>
      </c>
      <c r="J6" s="2">
        <v>64</v>
      </c>
      <c r="K6" s="2">
        <v>57</v>
      </c>
    </row>
    <row r="7" spans="1:11" x14ac:dyDescent="0.3">
      <c r="A7" s="2"/>
      <c r="B7" s="2" t="s">
        <v>8</v>
      </c>
      <c r="C7" s="2">
        <v>101</v>
      </c>
      <c r="D7" s="2">
        <v>93</v>
      </c>
      <c r="E7" s="2">
        <v>109</v>
      </c>
      <c r="F7" s="2">
        <v>97</v>
      </c>
      <c r="G7" s="2">
        <v>100</v>
      </c>
      <c r="H7" s="2">
        <v>113</v>
      </c>
      <c r="I7" s="2">
        <v>128</v>
      </c>
      <c r="J7" s="2">
        <v>95</v>
      </c>
      <c r="K7" s="2">
        <v>86</v>
      </c>
    </row>
    <row r="8" spans="1:11" x14ac:dyDescent="0.3">
      <c r="A8" s="2"/>
      <c r="B8" s="2" t="s">
        <v>5</v>
      </c>
      <c r="C8" s="3">
        <v>1969</v>
      </c>
      <c r="D8" s="3">
        <v>1763</v>
      </c>
      <c r="E8" s="3">
        <v>1680</v>
      </c>
      <c r="F8" s="3">
        <v>1841</v>
      </c>
      <c r="G8" s="3">
        <v>2295</v>
      </c>
      <c r="H8" s="3">
        <v>2444</v>
      </c>
      <c r="I8" s="3">
        <v>2023</v>
      </c>
      <c r="J8" s="3">
        <v>2067</v>
      </c>
      <c r="K8" s="3">
        <v>1914</v>
      </c>
    </row>
    <row r="9" spans="1:11" x14ac:dyDescent="0.3">
      <c r="A9" s="2"/>
      <c r="B9" s="2" t="s">
        <v>6</v>
      </c>
      <c r="C9" s="3">
        <v>5266</v>
      </c>
      <c r="D9" s="3">
        <v>5131</v>
      </c>
      <c r="E9" s="3">
        <v>4535</v>
      </c>
      <c r="F9" s="3">
        <v>4751</v>
      </c>
      <c r="G9" s="3">
        <v>4516</v>
      </c>
      <c r="H9" s="3">
        <v>4392</v>
      </c>
      <c r="I9" s="3">
        <v>4275</v>
      </c>
      <c r="J9" s="3">
        <v>4334</v>
      </c>
      <c r="K9" s="3">
        <v>4163</v>
      </c>
    </row>
    <row r="10" spans="1:11" x14ac:dyDescent="0.3">
      <c r="A10" s="2"/>
      <c r="B10" s="2" t="s">
        <v>7</v>
      </c>
      <c r="C10" s="3">
        <v>11969</v>
      </c>
      <c r="D10" s="3">
        <v>11196</v>
      </c>
      <c r="E10" s="3">
        <v>12128</v>
      </c>
      <c r="F10" s="3">
        <v>15422</v>
      </c>
      <c r="G10" s="3">
        <v>17570</v>
      </c>
      <c r="H10" s="3">
        <v>15784</v>
      </c>
      <c r="I10" s="3">
        <v>12492</v>
      </c>
      <c r="J10" s="3">
        <v>16625</v>
      </c>
      <c r="K10" s="3">
        <v>15760</v>
      </c>
    </row>
    <row r="11" spans="1:11" x14ac:dyDescent="0.3">
      <c r="A11" s="2"/>
      <c r="B11" s="4" t="s">
        <v>20</v>
      </c>
      <c r="C11" s="3">
        <v>19432</v>
      </c>
      <c r="D11" s="3">
        <v>18290</v>
      </c>
      <c r="E11" s="3">
        <v>18544</v>
      </c>
      <c r="F11" s="3">
        <v>22205</v>
      </c>
      <c r="G11" s="3">
        <v>24562</v>
      </c>
      <c r="H11" s="3">
        <v>22700</v>
      </c>
      <c r="I11" s="3">
        <f>I10+I9+I8+I7+I6</f>
        <v>18982</v>
      </c>
      <c r="J11" s="3">
        <f>J10+J9+J8+J7+J6</f>
        <v>23185</v>
      </c>
      <c r="K11" s="3">
        <f>K10+K9+K8+K7+K6</f>
        <v>21980</v>
      </c>
    </row>
    <row r="12" spans="1:11" x14ac:dyDescent="0.3">
      <c r="A12" s="4" t="s">
        <v>9</v>
      </c>
      <c r="B12" s="2" t="s">
        <v>24</v>
      </c>
      <c r="C12" s="2">
        <v>172</v>
      </c>
      <c r="D12" s="2">
        <v>142</v>
      </c>
      <c r="E12" s="2">
        <v>144</v>
      </c>
      <c r="F12" s="2">
        <v>228</v>
      </c>
      <c r="G12" s="2">
        <v>295</v>
      </c>
      <c r="H12" s="2">
        <v>385</v>
      </c>
      <c r="I12" s="2">
        <v>782</v>
      </c>
      <c r="J12" s="2">
        <v>357</v>
      </c>
      <c r="K12" s="2">
        <v>625</v>
      </c>
    </row>
    <row r="13" spans="1:11" ht="28.8" x14ac:dyDescent="0.3">
      <c r="A13" s="4" t="s">
        <v>10</v>
      </c>
      <c r="B13" s="2" t="s">
        <v>25</v>
      </c>
      <c r="C13" s="3">
        <v>4939</v>
      </c>
      <c r="D13" s="3">
        <v>5308</v>
      </c>
      <c r="E13" s="3">
        <v>3499</v>
      </c>
      <c r="F13" s="3">
        <v>3786</v>
      </c>
      <c r="G13" s="3">
        <v>3865</v>
      </c>
      <c r="H13" s="3">
        <v>3294</v>
      </c>
      <c r="I13" s="2">
        <v>4238</v>
      </c>
      <c r="J13" s="3">
        <v>4778</v>
      </c>
      <c r="K13" s="3">
        <v>4413</v>
      </c>
    </row>
    <row r="14" spans="1:11" ht="28.8" x14ac:dyDescent="0.3">
      <c r="A14" s="4" t="s">
        <v>11</v>
      </c>
      <c r="B14" s="2" t="s">
        <v>13</v>
      </c>
      <c r="C14" s="2">
        <v>118</v>
      </c>
      <c r="D14" s="2">
        <v>65</v>
      </c>
      <c r="E14" s="2">
        <v>58</v>
      </c>
      <c r="F14" s="2">
        <v>48</v>
      </c>
      <c r="G14" s="2">
        <v>55</v>
      </c>
      <c r="H14" s="2">
        <v>28</v>
      </c>
      <c r="I14" s="2">
        <v>40</v>
      </c>
      <c r="J14" s="2">
        <v>49</v>
      </c>
      <c r="K14" s="2">
        <v>57</v>
      </c>
    </row>
    <row r="15" spans="1:11" ht="28.8" x14ac:dyDescent="0.3">
      <c r="A15" s="2"/>
      <c r="B15" s="2" t="s">
        <v>26</v>
      </c>
      <c r="C15" s="3">
        <v>2103</v>
      </c>
      <c r="D15" s="3">
        <v>1900</v>
      </c>
      <c r="E15" s="3">
        <v>1256</v>
      </c>
      <c r="F15" s="2">
        <v>984</v>
      </c>
      <c r="G15" s="2">
        <v>789</v>
      </c>
      <c r="H15" s="2">
        <v>781</v>
      </c>
      <c r="I15" s="2">
        <v>689</v>
      </c>
      <c r="J15" s="3">
        <v>1016</v>
      </c>
      <c r="K15" s="3">
        <v>1168</v>
      </c>
    </row>
    <row r="16" spans="1:11" ht="28.8" x14ac:dyDescent="0.3">
      <c r="A16" s="2"/>
      <c r="B16" s="2" t="s">
        <v>27</v>
      </c>
      <c r="C16" s="3">
        <v>1479</v>
      </c>
      <c r="D16" s="3">
        <v>1335</v>
      </c>
      <c r="E16" s="3">
        <v>1043</v>
      </c>
      <c r="F16" s="2">
        <v>859</v>
      </c>
      <c r="G16" s="2">
        <v>896</v>
      </c>
      <c r="H16" s="2">
        <v>699</v>
      </c>
      <c r="I16" s="2">
        <v>633</v>
      </c>
      <c r="J16" s="2">
        <v>943</v>
      </c>
      <c r="K16" s="3">
        <v>1053</v>
      </c>
    </row>
    <row r="17" spans="1:11" x14ac:dyDescent="0.3">
      <c r="A17" s="2"/>
      <c r="B17" s="2" t="s">
        <v>14</v>
      </c>
      <c r="C17" s="3">
        <v>1102</v>
      </c>
      <c r="D17" s="3">
        <v>1163</v>
      </c>
      <c r="E17" s="2">
        <v>854</v>
      </c>
      <c r="F17" s="2">
        <v>744</v>
      </c>
      <c r="G17" s="2">
        <v>814</v>
      </c>
      <c r="H17" s="2">
        <v>803</v>
      </c>
      <c r="I17" s="2">
        <v>892</v>
      </c>
      <c r="J17" s="2">
        <v>906</v>
      </c>
      <c r="K17" s="2">
        <v>991</v>
      </c>
    </row>
    <row r="18" spans="1:11" x14ac:dyDescent="0.3">
      <c r="A18" s="2"/>
      <c r="B18" s="2" t="s">
        <v>15</v>
      </c>
      <c r="C18" s="2">
        <v>313</v>
      </c>
      <c r="D18" s="2">
        <v>197</v>
      </c>
      <c r="E18" s="2">
        <v>27</v>
      </c>
      <c r="F18" s="2">
        <v>9</v>
      </c>
      <c r="G18" s="2">
        <v>14</v>
      </c>
      <c r="H18" s="2">
        <v>7</v>
      </c>
      <c r="I18" s="2">
        <v>31</v>
      </c>
      <c r="J18" s="2">
        <v>8</v>
      </c>
      <c r="K18" s="2">
        <v>15</v>
      </c>
    </row>
    <row r="19" spans="1:11" x14ac:dyDescent="0.3">
      <c r="A19" s="2"/>
      <c r="B19" s="2" t="s">
        <v>28</v>
      </c>
      <c r="C19" s="2">
        <v>923</v>
      </c>
      <c r="D19" s="3">
        <v>1073</v>
      </c>
      <c r="E19" s="3">
        <v>1567</v>
      </c>
      <c r="F19" s="3">
        <v>1568</v>
      </c>
      <c r="G19" s="2">
        <v>2343</v>
      </c>
      <c r="H19" s="3">
        <v>2358</v>
      </c>
      <c r="I19" s="3">
        <v>3057</v>
      </c>
      <c r="J19" s="3">
        <v>1234</v>
      </c>
      <c r="K19" s="3">
        <v>1375</v>
      </c>
    </row>
    <row r="20" spans="1:11" ht="28.8" x14ac:dyDescent="0.3">
      <c r="A20" s="2"/>
      <c r="B20" s="4" t="s">
        <v>21</v>
      </c>
      <c r="C20" s="3">
        <v>6939</v>
      </c>
      <c r="D20" s="3">
        <v>5847</v>
      </c>
      <c r="E20" s="3">
        <v>5991</v>
      </c>
      <c r="F20" s="3">
        <v>5399</v>
      </c>
      <c r="G20" s="3">
        <v>5819</v>
      </c>
      <c r="H20" s="3">
        <v>5934</v>
      </c>
      <c r="I20" s="3">
        <v>6630</v>
      </c>
      <c r="J20" s="2">
        <v>7659</v>
      </c>
      <c r="K20" s="2">
        <v>5678</v>
      </c>
    </row>
    <row r="21" spans="1:11" ht="28.8" x14ac:dyDescent="0.3">
      <c r="A21" s="4" t="s">
        <v>16</v>
      </c>
      <c r="B21" s="4" t="s">
        <v>22</v>
      </c>
      <c r="C21" s="3">
        <v>2346</v>
      </c>
      <c r="D21" s="3">
        <v>2425</v>
      </c>
      <c r="E21" s="3">
        <v>2856</v>
      </c>
      <c r="F21" s="3">
        <v>3526</v>
      </c>
      <c r="G21" s="3">
        <v>4154</v>
      </c>
      <c r="H21" s="3">
        <v>4139</v>
      </c>
      <c r="I21" s="3">
        <v>4338</v>
      </c>
      <c r="J21" s="3">
        <v>3594</v>
      </c>
      <c r="K21" s="2">
        <v>3454</v>
      </c>
    </row>
    <row r="22" spans="1:11" ht="28.8" x14ac:dyDescent="0.3">
      <c r="A22" s="4" t="s">
        <v>17</v>
      </c>
      <c r="B22" s="2" t="s">
        <v>29</v>
      </c>
      <c r="C22" s="2">
        <v>54632</v>
      </c>
      <c r="D22" s="2">
        <v>49876</v>
      </c>
      <c r="E22" s="2">
        <v>54367</v>
      </c>
      <c r="F22" s="2">
        <v>60987</v>
      </c>
      <c r="G22" s="3">
        <v>63920</v>
      </c>
      <c r="H22" s="3">
        <v>57228</v>
      </c>
      <c r="I22" s="3">
        <v>45484</v>
      </c>
      <c r="J22" s="3">
        <v>27289</v>
      </c>
      <c r="K22" s="2">
        <v>34562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Dhanasekaran</dc:creator>
  <cp:lastModifiedBy>Nawin Viswajith</cp:lastModifiedBy>
  <dcterms:created xsi:type="dcterms:W3CDTF">2025-06-26T10:40:32Z</dcterms:created>
  <dcterms:modified xsi:type="dcterms:W3CDTF">2025-06-26T16:12:00Z</dcterms:modified>
</cp:coreProperties>
</file>