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D:\Stryker\precession knee\"/>
    </mc:Choice>
  </mc:AlternateContent>
  <xr:revisionPtr revIDLastSave="0" documentId="13_ncr:1_{496FF21F-84FC-45D2-9565-D67E77D929F4}" xr6:coauthVersionLast="47" xr6:coauthVersionMax="47" xr10:uidLastSave="{00000000-0000-0000-0000-000000000000}"/>
  <bookViews>
    <workbookView xWindow="-120" yWindow="-120" windowWidth="20730" windowHeight="11160" tabRatio="775" activeTab="3" xr2:uid="{00000000-000D-0000-FFFF-FFFF00000000}"/>
  </bookViews>
  <sheets>
    <sheet name="Header (Optional)" sheetId="39" r:id="rId1"/>
    <sheet name="Document References (Optional)" sheetId="40" r:id="rId2"/>
    <sheet name="NIST" sheetId="37" state="hidden" r:id="rId3"/>
    <sheet name="IEC" sheetId="38" r:id="rId4"/>
    <sheet name="System Security Level" sheetId="35" r:id="rId5"/>
  </sheets>
  <externalReferences>
    <externalReference r:id="rId6"/>
  </externalReferences>
  <definedNames>
    <definedName name="_xlnm._FilterDatabase" localSheetId="2" hidden="1">NIST!$A$18:$K$380</definedName>
    <definedName name="Author">'Header (Optional)'!$C$12</definedName>
    <definedName name="Form_Name">[1]Header!$A$2</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DocumentNumber">'Header (Optional)'!$C$13</definedName>
    <definedName name="OT_documentReferences_1§1?OT_documentNumber">'Document References (Optional)'!$D$10</definedName>
    <definedName name="OT_documentReferences_1§1?OT_documentRevision">'Document References (Optional)'!$C$10</definedName>
    <definedName name="OT_documentReferences_1§1?OT_documentTitle">'Document References (Optional)'!$B$10</definedName>
    <definedName name="OT_documentReferences_1§1?OT_id">'Document References (Optional)'!$A$10</definedName>
    <definedName name="OT_Project">'Header (Optional)'!$C$15</definedName>
    <definedName name="OT_ProjectLead">'Header (Optional)'!$C$16</definedName>
    <definedName name="OT_ProjectNumber">'Header (Optional)'!$E$15</definedName>
    <definedName name="OT_RevisionNumber">'Header (Optional)'!$C$14</definedName>
    <definedName name="OT_SubSystemName">'Header (Optional)'!$B$8</definedName>
    <definedName name="OT_SystemName">'Header (Optional)'!$B$7</definedName>
    <definedName name="_xlnm.Print_Area" localSheetId="1">'Document References (Optional)'!$A$4:$N$37</definedName>
    <definedName name="_xlnm.Print_Area" localSheetId="0">'Header (Optional)'!$A$1:$G$28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40" l="1"/>
  <c r="E13" i="37" l="1"/>
  <c r="E16" i="37"/>
  <c r="G25" i="38"/>
  <c r="G26" i="38"/>
  <c r="G27" i="38"/>
  <c r="G28" i="38"/>
  <c r="G29" i="38"/>
  <c r="G30" i="38"/>
  <c r="G31" i="38"/>
  <c r="G32" i="38"/>
  <c r="G33" i="38"/>
  <c r="G34" i="38"/>
  <c r="G35" i="38"/>
  <c r="G36" i="38"/>
  <c r="G37" i="38"/>
  <c r="G38" i="38"/>
  <c r="G39" i="38"/>
  <c r="G40" i="38"/>
  <c r="G41" i="38"/>
  <c r="G42" i="38"/>
  <c r="G43" i="38"/>
  <c r="G44" i="38"/>
  <c r="G45" i="38"/>
  <c r="G46" i="38"/>
  <c r="G47" i="38"/>
  <c r="G48" i="38"/>
  <c r="G49" i="38"/>
  <c r="G50" i="38"/>
  <c r="G51" i="38"/>
  <c r="G52" i="38"/>
  <c r="G53" i="38"/>
  <c r="G54" i="38"/>
  <c r="G55" i="38"/>
  <c r="G56" i="38"/>
  <c r="G57" i="38"/>
  <c r="G58" i="38"/>
  <c r="G59" i="38"/>
  <c r="G60" i="38"/>
  <c r="G61" i="38"/>
  <c r="G62" i="38"/>
  <c r="G63" i="38"/>
  <c r="G64" i="38"/>
  <c r="G65" i="38"/>
  <c r="G66" i="38"/>
  <c r="G67" i="38"/>
  <c r="G68" i="38"/>
  <c r="G69" i="38"/>
  <c r="G70" i="38"/>
  <c r="G71" i="38"/>
  <c r="G72" i="38"/>
  <c r="G73" i="38"/>
  <c r="G74" i="38"/>
  <c r="G75" i="38"/>
  <c r="G76" i="38"/>
  <c r="G77" i="38"/>
  <c r="G78" i="38"/>
  <c r="G79" i="38"/>
  <c r="G80" i="38"/>
  <c r="G81" i="38"/>
  <c r="G82" i="38"/>
  <c r="G83" i="38"/>
  <c r="G84" i="38"/>
  <c r="G85" i="38"/>
  <c r="G86" i="38"/>
  <c r="G87" i="38"/>
  <c r="G88" i="38"/>
  <c r="G89" i="38"/>
  <c r="G90" i="38"/>
  <c r="G91" i="38"/>
  <c r="G92" i="38"/>
  <c r="G93" i="38"/>
  <c r="G94" i="38"/>
  <c r="G95" i="38"/>
  <c r="G96" i="38"/>
  <c r="G97" i="38"/>
  <c r="G98" i="38"/>
  <c r="G99" i="38"/>
  <c r="G100" i="38"/>
  <c r="G101" i="38"/>
  <c r="G102" i="38"/>
  <c r="G103" i="38"/>
  <c r="G104" i="38"/>
  <c r="G105" i="38"/>
  <c r="G106" i="38"/>
  <c r="G107" i="38"/>
  <c r="G108" i="38"/>
  <c r="G109" i="38"/>
  <c r="G110" i="38"/>
  <c r="G111" i="38"/>
  <c r="G112" i="38"/>
  <c r="G113" i="38"/>
  <c r="G114" i="38"/>
  <c r="G24"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B19" authorId="0" shapeId="0" xr:uid="{6F160F1A-7DA6-4C4C-90F5-D7BADBD66D7D}">
      <text>
        <r>
          <rPr>
            <b/>
            <sz val="9"/>
            <color indexed="81"/>
            <rFont val="Segoe UI"/>
            <family val="2"/>
          </rPr>
          <t>The use of this table is optional.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9" authorId="0" shapeId="0" xr:uid="{1E84486A-962F-45D7-961C-B6C495A4ED6D}">
      <text>
        <r>
          <rPr>
            <b/>
            <sz val="9"/>
            <color indexed="81"/>
            <rFont val="Arial"/>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tc={8ED6ED36-B19A-4E09-9266-823ADE175FCA}</author>
  </authors>
  <commentList>
    <comment ref="P162" authorId="0" shapeId="0" xr:uid="{8ED6ED36-B19A-4E09-9266-823ADE175FCA}">
      <text>
        <t>[Threaded comment]
Your version of Excel allows you to read this threaded comment; however, any edits to it will get removed if the file is opened in a newer version of Excel. Learn more: https://go.microsoft.com/fwlink/?linkid=870924
Comment:
    Seems this requirement is for previous row - 161</t>
      </text>
    </comment>
  </commentList>
</comments>
</file>

<file path=xl/sharedStrings.xml><?xml version="1.0" encoding="utf-8"?>
<sst xmlns="http://schemas.openxmlformats.org/spreadsheetml/2006/main" count="2848" uniqueCount="689">
  <si>
    <t>SI-3 Malicious code protection</t>
  </si>
  <si>
    <t>SI-1 System and information integrity policy and procedures</t>
  </si>
  <si>
    <t>SC-8 Transmission confidentiality and integrity</t>
  </si>
  <si>
    <t>PE-4 Access control for transmission medium</t>
  </si>
  <si>
    <t>TXIG - The system shall ensure integrity of transmitted Health Data</t>
  </si>
  <si>
    <t>SC-13 Cryptographic protection</t>
  </si>
  <si>
    <t>SC-12 Cryptographic key establishment and management</t>
  </si>
  <si>
    <t>TXCF - The system shall ensure confidentiality of transmitted Health Data</t>
  </si>
  <si>
    <t>SC-28 Protection of information at rest</t>
  </si>
  <si>
    <t>SC-17 Public key infrastructure certificates</t>
  </si>
  <si>
    <t>PM-16 Threat awareness program</t>
  </si>
  <si>
    <t>PM-15 Contacts with security groups and associations</t>
  </si>
  <si>
    <t>PM-14 Testing, training and monitoring</t>
  </si>
  <si>
    <t>PM-12 Insider threat program</t>
  </si>
  <si>
    <t>PM-9 RISK MANAGEMENT strategy</t>
  </si>
  <si>
    <t>PM-1 Information security program plan</t>
  </si>
  <si>
    <t>SI-17 Fail-safe procedures</t>
  </si>
  <si>
    <t>SI-12 Information handling and retention</t>
  </si>
  <si>
    <t>SI-11 Error handling</t>
  </si>
  <si>
    <t>SI-10 Information input validation</t>
  </si>
  <si>
    <t>SI-8 Spam protection</t>
  </si>
  <si>
    <t>SI-7 Software and information integrity</t>
  </si>
  <si>
    <t>SI-6 Security functionality VERIFICATION</t>
  </si>
  <si>
    <t>SI-5 Security alerts, advisories, and directives</t>
  </si>
  <si>
    <t>SI-4 Information system monitoring</t>
  </si>
  <si>
    <t>SI-2 Flaw remediation</t>
  </si>
  <si>
    <t>SC-1 System and communications protection policy and procedures</t>
  </si>
  <si>
    <t>SA-16 Developer-provided training</t>
  </si>
  <si>
    <t>SA-5 Information system documentation</t>
  </si>
  <si>
    <t>SA-4 Acquisition PROCESS</t>
  </si>
  <si>
    <t>PS-1 Personnel security policy and procedures</t>
  </si>
  <si>
    <t>PL-8 Information security architecture</t>
  </si>
  <si>
    <t>PL-7 Security concept of operations</t>
  </si>
  <si>
    <t>PL-2 System security plan</t>
  </si>
  <si>
    <t>PL-1 Security planning policy and procedures</t>
  </si>
  <si>
    <t>IR-8 Incident response plan</t>
  </si>
  <si>
    <t>IR-7 Incident response assistance</t>
  </si>
  <si>
    <t>IR-2 Incident response training</t>
  </si>
  <si>
    <t>IR-1 Incident response policy and procedures</t>
  </si>
  <si>
    <t>CP-3 Contingency training</t>
  </si>
  <si>
    <t>CP-2 Contingency plan</t>
  </si>
  <si>
    <t>CP-1 Contingency planning policy and procedures</t>
  </si>
  <si>
    <t>AT-3 Security training</t>
  </si>
  <si>
    <t>AT-2 Security awareness training</t>
  </si>
  <si>
    <t>AT-1 Security awareness and training policy and procedures</t>
  </si>
  <si>
    <t>AC-2 Account management</t>
  </si>
  <si>
    <t>AC-1 Access control policy and management</t>
  </si>
  <si>
    <t>SGUD - The system service/user manuals shall provide security guidance for operators and administrators</t>
  </si>
  <si>
    <t>SC-43 Usage restrictions</t>
  </si>
  <si>
    <t>SC-42 Sensor capability and data</t>
  </si>
  <si>
    <t>SC-41 Port and I/O device access</t>
  </si>
  <si>
    <t>SC-40 Wireless link protection</t>
  </si>
  <si>
    <t>SC-31 Covert channel analysis</t>
  </si>
  <si>
    <t>SC-30 Concealment and misdirection</t>
  </si>
  <si>
    <t>SC-29 Heterogeneity</t>
  </si>
  <si>
    <t>SC-25 Thin nodes</t>
  </si>
  <si>
    <t>SA-18 Tamper resistance and detection</t>
  </si>
  <si>
    <t>SA-17 Developer security architecture and design</t>
  </si>
  <si>
    <t>SA-14 Criticality analysis</t>
  </si>
  <si>
    <t>CM-7 Least functionality</t>
  </si>
  <si>
    <t>CM-6 Configuration settings</t>
  </si>
  <si>
    <t>AC-19 Access control for mobile devices</t>
  </si>
  <si>
    <t>SAHD - System shall provide hardening features to guard against cyber attacks and malware</t>
  </si>
  <si>
    <t>SA-21 Developer screening</t>
  </si>
  <si>
    <t>SA-15 Development PROCESS, standards and tools</t>
  </si>
  <si>
    <t>SA-12 Supply chain protection</t>
  </si>
  <si>
    <t>SA-11 Developer security testing and evaluation</t>
  </si>
  <si>
    <t>SA-10 Developer configuration management</t>
  </si>
  <si>
    <t>SA-9 External information system services</t>
  </si>
  <si>
    <t>SA-8 Security engineering principles</t>
  </si>
  <si>
    <t>SA-3 System development life cycle</t>
  </si>
  <si>
    <t>SA-1 System and services acquisition policy and procedures</t>
  </si>
  <si>
    <t>MP-8 Media downgrading</t>
  </si>
  <si>
    <t>MP-1 Media protection policy and procedures</t>
  </si>
  <si>
    <t>MA-6 Timely maintenance</t>
  </si>
  <si>
    <t>MA-3 Maintenance tools</t>
  </si>
  <si>
    <t>MA-2 Controlled maintenance</t>
  </si>
  <si>
    <t>MA-1 System maintenance policy and procedures</t>
  </si>
  <si>
    <t>RDMP - The system software development plan shall address security support of 3rd party components throughout system life cycle</t>
  </si>
  <si>
    <t>RA-5 Vulnerability scanning</t>
  </si>
  <si>
    <t>PE-18 Location of information system components</t>
  </si>
  <si>
    <t>PE-9 Power equipment and power cabling</t>
  </si>
  <si>
    <t>PE-6 Monitoring physical access</t>
  </si>
  <si>
    <t>PE-5 Access control for output devices</t>
  </si>
  <si>
    <t>PE-3 Physical access control</t>
  </si>
  <si>
    <t>PE-2 Physical access authorizations</t>
  </si>
  <si>
    <t>PE-1 Physical and environmental protection policy and procedures</t>
  </si>
  <si>
    <t>MP-7 Media use</t>
  </si>
  <si>
    <t>MP-4 Media</t>
  </si>
  <si>
    <t>MP-2 Media access</t>
  </si>
  <si>
    <t>CP-6 Alternate storage site</t>
  </si>
  <si>
    <t>CA-7 Continuous monitoring</t>
  </si>
  <si>
    <t>AU-2 Audit events</t>
  </si>
  <si>
    <t>PLOK - The system components that maintain private data shall be physically secure</t>
  </si>
  <si>
    <t>IA-11 Re-authentication</t>
  </si>
  <si>
    <t>IA-10 Adaptive identification and authentication</t>
  </si>
  <si>
    <t>IA-8 Identification and authentication (non-organizational users)</t>
  </si>
  <si>
    <t>IA-7 Cryptographic module authentication</t>
  </si>
  <si>
    <t>IA-5 Authenticator management</t>
  </si>
  <si>
    <t>IA-4 Identifier management</t>
  </si>
  <si>
    <t>IA-2 Identification and authentication (organizational users)</t>
  </si>
  <si>
    <t>IA-1 Identification and authentication policy and procedures</t>
  </si>
  <si>
    <t>CM-1 Configuration management policy and procedures</t>
  </si>
  <si>
    <t>AU-10 Non-repudiation</t>
  </si>
  <si>
    <t>AC-18 Wireless access</t>
  </si>
  <si>
    <t>AC-17 Remote access</t>
  </si>
  <si>
    <t>AC-14 Permitted actions without identification or authentication</t>
  </si>
  <si>
    <t>AC-7 Unsuccessful logon attempts</t>
  </si>
  <si>
    <t xml:space="preserve">PAUT - The system shall provide the ability to authenticate users </t>
  </si>
  <si>
    <t>CM-3 Configuration change control</t>
  </si>
  <si>
    <t xml:space="preserve">NAUT - The system shall provide node authentication to ensure that only known devices can connect with each other and share data  </t>
  </si>
  <si>
    <t>SI-15 Information output filtering</t>
  </si>
  <si>
    <t>SC-44 Detonation chambers</t>
  </si>
  <si>
    <t>SC-37 Out-of-band channels</t>
  </si>
  <si>
    <t>SC-34 Non-modifiable executable programs</t>
  </si>
  <si>
    <t>SC-26 Honeypots</t>
  </si>
  <si>
    <t>SC-7 Boundary protection</t>
  </si>
  <si>
    <t>SA-13 Trustworthiness</t>
  </si>
  <si>
    <t>IR-6 Incident reporting</t>
  </si>
  <si>
    <t>IR-5 Incident monitoring</t>
  </si>
  <si>
    <t>IR-4 Incident handling</t>
  </si>
  <si>
    <t>IR-3 Incident response testing</t>
  </si>
  <si>
    <t>MLDP - The system shall support the use of anti-malware mechanism</t>
  </si>
  <si>
    <t>EMRG - The system shall provide users the ability to access private data in case of an emergency that requires immediate access to private data.</t>
  </si>
  <si>
    <t>IR-10 Integrated information security analysis team</t>
  </si>
  <si>
    <t>IR-9 Information spillage response</t>
  </si>
  <si>
    <t>CP-13 Alternative security mechanisms</t>
  </si>
  <si>
    <t>CP-10 Information system recovery and reconstitution</t>
  </si>
  <si>
    <t>CP-9 Information system backup</t>
  </si>
  <si>
    <t>CP-8 Telecommunications services</t>
  </si>
  <si>
    <t>CP-7 Alternate processing site</t>
  </si>
  <si>
    <t>CP-4 Contingency plan testing</t>
  </si>
  <si>
    <t>CM-5 Access restrictions for changes</t>
  </si>
  <si>
    <t>CM-2 Baseline configuration</t>
  </si>
  <si>
    <t>CM-1 Configuration management policy and procedure</t>
  </si>
  <si>
    <t>AU-9 Protection of audit information</t>
  </si>
  <si>
    <t>DM-2 Data retention and disposal</t>
  </si>
  <si>
    <t>DM-1 Minimization of personally identifiable information</t>
  </si>
  <si>
    <t>AU-11 Audit record retention</t>
  </si>
  <si>
    <t>AU-3 Content of audit records</t>
  </si>
  <si>
    <t>AT-1 Security assurance and training policy and protection</t>
  </si>
  <si>
    <t>AR-7 Privacy-enhanced system design and development</t>
  </si>
  <si>
    <t>AC-23 Data mining protection</t>
  </si>
  <si>
    <t>AC-21 Information sharing</t>
  </si>
  <si>
    <t>AC-8 System use notification</t>
  </si>
  <si>
    <t>DIDT - The system shall provide the ability to directly remove information that allows identification of a person.</t>
  </si>
  <si>
    <t>MA-5 Maintenance personnel</t>
  </si>
  <si>
    <t>MA-4 Nonlocal maintenance</t>
  </si>
  <si>
    <t>IA-9 Service identification and authentication</t>
  </si>
  <si>
    <t>CM-5 Access restrictions for change</t>
  </si>
  <si>
    <t>CM-4 Security impact analysis</t>
  </si>
  <si>
    <t>CM-9 Configuration management plan</t>
  </si>
  <si>
    <t>AC-6 Least privilege</t>
  </si>
  <si>
    <t>AC-5 Separation of duties</t>
  </si>
  <si>
    <t xml:space="preserve">CNFS - System shall provide the Hospital system administrator the ability  to configure the products security capabilities </t>
  </si>
  <si>
    <t>AU-16 Cross-organizational auditing</t>
  </si>
  <si>
    <t>AU-15 Alternate audit capacity</t>
  </si>
  <si>
    <t>AU-14 Session audit</t>
  </si>
  <si>
    <t>AU-13 Monitoring for information disclosure</t>
  </si>
  <si>
    <t>AU-12 Audit generation</t>
  </si>
  <si>
    <t>AU-8 Time stamps</t>
  </si>
  <si>
    <t>AU-7 Audit reduction and report generation</t>
  </si>
  <si>
    <t>AU-6 Audit review, analysis and reporting</t>
  </si>
  <si>
    <t>AU-5 Response to audit processing failures</t>
  </si>
  <si>
    <t>AU-4 Audit storage capacity</t>
  </si>
  <si>
    <t>AU-1 Audit and accountability policy and procedures</t>
  </si>
  <si>
    <t xml:space="preserve">AUDT - System shall provide audit controls documenting who is doing what with HEALTH DATA </t>
  </si>
  <si>
    <t>PL-4 Rules of behavior</t>
  </si>
  <si>
    <t>AC-24 Access control decisions</t>
  </si>
  <si>
    <t>AC-17: Remote access</t>
  </si>
  <si>
    <t>AC-7: Unsuccessful logon attempts</t>
  </si>
  <si>
    <t>AC-6: Least Privilege</t>
  </si>
  <si>
    <t>AC-5: Separation of duties</t>
  </si>
  <si>
    <t>AC-3: Access enforcement</t>
  </si>
  <si>
    <t>AC-2: Account Management</t>
  </si>
  <si>
    <t>AC-1: Access Control Policy and Management</t>
  </si>
  <si>
    <t>AUTH - The system shall provide role based controlled access to HEALTH DATA and functions - access to be provided only as necessary to perform the tasks required consistent with intended use</t>
  </si>
  <si>
    <t>AC-11 Session lock</t>
  </si>
  <si>
    <t>ALOF - System shall provide automatic logoff after a period of inactivity</t>
  </si>
  <si>
    <t>In scope of the product?</t>
  </si>
  <si>
    <t>ID</t>
  </si>
  <si>
    <t>System Security level Rationale</t>
  </si>
  <si>
    <t>Additional Control/Requirement Enhancements based upon System Security Level</t>
  </si>
  <si>
    <t>SR 2.5 Session Lock</t>
  </si>
  <si>
    <t>SR 2.6 Remote session termination</t>
  </si>
  <si>
    <t>SR 2.4 – Mobile code</t>
  </si>
  <si>
    <t>SR 2.8 Auditable events</t>
  </si>
  <si>
    <t>SR 2.9 Audit storage capacity</t>
  </si>
  <si>
    <t>SR 2.10 Response to audit processing failures</t>
  </si>
  <si>
    <t>SR 2.11 Timestamps</t>
  </si>
  <si>
    <t>SR 2.12 Non-repudiation</t>
  </si>
  <si>
    <t>SR 3.9 Protection of audit information</t>
  </si>
  <si>
    <t>SR 6.1 Audit reduction and report generation</t>
  </si>
  <si>
    <t>SR 6.2 Continuous monitoring</t>
  </si>
  <si>
    <t>SR 1.3 Account management</t>
  </si>
  <si>
    <t>SR 2.1 Authorization enforcement</t>
  </si>
  <si>
    <t>SR 7.6 Network and security configuration settings</t>
  </si>
  <si>
    <t>CSUP - The system shall provide the ability of on-site service staff, remote service staff, or authorized customer staff to install/upgrade device's security patches.</t>
  </si>
  <si>
    <t>No applicable SECURITY CONTROLS</t>
  </si>
  <si>
    <t>SR 4.2 Information persistence</t>
  </si>
  <si>
    <t>DTBK - The system shall have an integral data backup capability to recover after damage or destruction of device data, hardware or software.</t>
  </si>
  <si>
    <t>SR 3.6 Deterministic output</t>
  </si>
  <si>
    <t>SR 7.3 Control system backup</t>
  </si>
  <si>
    <t>SR 7.4 Control system recovery and reconstitution</t>
  </si>
  <si>
    <t>SR 1.4 Identifier Management</t>
  </si>
  <si>
    <t>SR 1.5 Authenticator Management</t>
  </si>
  <si>
    <t>IGAU - The device shall ensure the integrity of stored data with implicit/explicit error detection/correction technology</t>
  </si>
  <si>
    <t>SR 3.1 Communication Integrity</t>
  </si>
  <si>
    <t>SR 3.3 Security functionality VERIFICATION</t>
  </si>
  <si>
    <t>SR 3.4 Software and information integrity</t>
  </si>
  <si>
    <t>SR 3.5 Input validation</t>
  </si>
  <si>
    <t>SC-35 Honey clients</t>
  </si>
  <si>
    <t>SR 1.2 Software PROCESS and device identification and authentication</t>
  </si>
  <si>
    <t>SR 2.3 Use Control for portable and mobile devices</t>
  </si>
  <si>
    <t>SR 3.2 Malicious Code protection</t>
  </si>
  <si>
    <t>SR 1.3 Account Management</t>
  </si>
  <si>
    <t>SR 1.6 Wireless access management</t>
  </si>
  <si>
    <t>SR 1.8 Public Key Infrastructure (PKI) certificates</t>
  </si>
  <si>
    <t>SR 1.9 Strength of Public Key Authentication</t>
  </si>
  <si>
    <t>SR 1.10 Authenticator Feedback</t>
  </si>
  <si>
    <t>SR 1.11 Unsuccessful Login Attempts</t>
  </si>
  <si>
    <t>SR 1.13 Access via Untrusted Networks</t>
  </si>
  <si>
    <t>SR 4.3 Use of cryptography</t>
  </si>
  <si>
    <t>SR 1.1 Human user identification and authentication</t>
  </si>
  <si>
    <t>SR 1.7 Strength of Password-Based Authentication</t>
  </si>
  <si>
    <t>SR 4.1 Information confidentiality</t>
  </si>
  <si>
    <t>SR 7.7 Least functionality</t>
  </si>
  <si>
    <t>SR 2.1 Authorization Enforcement</t>
  </si>
  <si>
    <t>SR 2.2 Wireless use control</t>
  </si>
  <si>
    <t>SR 5.1 Network Segmentation</t>
  </si>
  <si>
    <t>SR 5.2 Zone boundary protection</t>
  </si>
  <si>
    <t>SR 5.4 Application partitioning</t>
  </si>
  <si>
    <t>STCF - The system shall establish technical controls to mitigate the potential for compromise to the integrity and confidentiality of health data stored on product or removable media</t>
  </si>
  <si>
    <t>SR 3.8 Session Integrity</t>
  </si>
  <si>
    <t>SR 1.12 – System use notification</t>
  </si>
  <si>
    <t>SR 5.3 General purpose person-to-person communication restrictions</t>
  </si>
  <si>
    <t>SR 3.7 Error handling</t>
  </si>
  <si>
    <t>SR 7.1 Denial of service protection</t>
  </si>
  <si>
    <t>SR 7.2 Resource management</t>
  </si>
  <si>
    <t>SR 7.5 Emergency power</t>
  </si>
  <si>
    <t>INSTRUCTIONS FOR USE:</t>
  </si>
  <si>
    <t xml:space="preserve">   A.  If it is determined at a capability is not in scope for this product, provide a rationale of why it is not in scope.</t>
  </si>
  <si>
    <t>PII</t>
  </si>
  <si>
    <t>PHI</t>
  </si>
  <si>
    <t>AP-1  Authority to Collect</t>
  </si>
  <si>
    <t>AP-2 Purpose Specification</t>
  </si>
  <si>
    <t>AR-1  Governance and Privacy Program</t>
  </si>
  <si>
    <t>AR-2 Privacy Impact and Risk Assessment</t>
  </si>
  <si>
    <t>AR-3 Privacy Requirements for Contractors and Service Providers</t>
  </si>
  <si>
    <t>AR-4 Privacy Monitoring and Auditing</t>
  </si>
  <si>
    <t>AR-5 Privacy Awareness and Training</t>
  </si>
  <si>
    <t>AR-6 Privacy Reporting</t>
  </si>
  <si>
    <t>AR-8 Accounting of Disclosures</t>
  </si>
  <si>
    <t>DI-1 Data Quality</t>
  </si>
  <si>
    <t>DI-2 Data Integrity and Data Integrity Board</t>
  </si>
  <si>
    <t>DM-3 Minimization of PII Used in Testing, Training, and IP</t>
  </si>
  <si>
    <t>IP-1 Consent</t>
  </si>
  <si>
    <t>IP-2 Individual Access</t>
  </si>
  <si>
    <t>IP-3 Redress</t>
  </si>
  <si>
    <t>IP-4 Complaint Management</t>
  </si>
  <si>
    <t>SE-1 Inventory of Personally Idntifiable Information</t>
  </si>
  <si>
    <t>SE-2 Privacy Incident Response</t>
  </si>
  <si>
    <t>TR-1 Privacy Notice</t>
  </si>
  <si>
    <t>TR-2 System of Records Notices and Privacy Act</t>
  </si>
  <si>
    <t>TR-3 Dissemination of Privacy Program Information</t>
  </si>
  <si>
    <t>UL-1 Internal Use</t>
  </si>
  <si>
    <t>UL-2 Information Sharing with Third Parties</t>
  </si>
  <si>
    <t>IEC 80001-2-2</t>
  </si>
  <si>
    <t>IEC 80001-2-8</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</si>
  <si>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</si>
  <si>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</si>
  <si>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</si>
  <si>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</si>
  <si>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</si>
  <si>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</si>
  <si>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</si>
  <si>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</si>
  <si>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</si>
  <si>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</si>
  <si>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</si>
  <si>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</si>
  <si>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SC information type = {(confidentiality, impact), (integrity, impact), (availability, impact)},</t>
  </si>
  <si>
    <t>SL 0: No specific requirements or security protection necessary SL 0 has multiple meanings depending on the situation in which it is applied. In defining SL-C it would mean that the component or system fails to meet some of the SL 1 requirements for that particular FR. This would most likely be for components or systems that would be part of a larger zone where other components or systems would provide compensating countermeasures. In defining SL-T for a particular zone it means that the asset owner has determined that the results of their risk analysis indicate that less than the full SL 1 specific requirements are necessary for that particular FR on that component or system. This would more likely happen for individual components within a system or zone that do not contribute in any way to the FR-specific requirements. In defining SL-A it would mean that the particular zone fails to meet some of the SL 1 requirements for that particular FR.</t>
  </si>
  <si>
    <t>SL 3: Protection against intentional violation using sophisticated means with moderate resources, IACS specific skills and moderate motivation Sophisticated means require advanced security knowledge, advanced domain knowledge, advanced knowledge of the target system or any combination of these. An attacker going after a SL 3 system will likely be using attack vectors that have been customized for the specific target system. The attacker may use exploits in operating systems that are not well known, weaknesses in industrial protocols, specific information about a particular target to violate the security of the system or other means that require a greater motivation as well as skill and knowledge set than are required for SL 1 or 2. An example of sophisticated means could be password or key cracking tools based on hash tables. These tools are available for download, but applying them takes knowledge of the system (such as the hash of a password to crack). Using Figure A.1, another example would be an attacker that gains access to the FS-PLC through the serial conduit after gaining access to the control PLC through a vulnerability in the Ethernet controller. Using Figure A.2, a third example would be an attacker that gains access to the data historian by using a brute-force attack through the industrial/enterprise DMZ firewall initiated from the enterprise wireless network.</t>
  </si>
  <si>
    <t xml:space="preserve">     FR = Foundational Requirement</t>
  </si>
  <si>
    <t xml:space="preserve">     IAC = Identification and authentication control</t>
  </si>
  <si>
    <t xml:space="preserve">     UC = Use control</t>
  </si>
  <si>
    <t xml:space="preserve">     SI = System integrity</t>
  </si>
  <si>
    <t xml:space="preserve">     DC = Data confidentiality</t>
  </si>
  <si>
    <t xml:space="preserve">     RDF = Restricted data flow</t>
  </si>
  <si>
    <t xml:space="preserve">     TRE = Timely response to events</t>
  </si>
  <si>
    <t xml:space="preserve">     RA = Resource availability</t>
  </si>
  <si>
    <t xml:space="preserve">SL 1: Protection against casual or coincidental violation Casual or coincidental violations of security are usually through the lax application of security policies. These can be caused by well-meaning employees just as easily as they can be by an outsider threat. Many of these violations will be security program related and will be handled by enforcing policies and procedures.A simple example would be an operator able to change a set point to a value outside certain conditions determined by the engineering staff. The system did not enforce the proper authentication and use control restrictions to disallow the change by the operator. Another example would be a password being sent in clear text, allowing a network engineer to view the password while troubleshooting the system. The system did not enforce proper data confidentiality to protect the password. </t>
  </si>
  <si>
    <t>SL 2: Protection against intentional violation using simple means with low resources, generic skills and low motivation Simple means do not require much knowledge on the part of the attacker. The attacker does not need detailed knowledge of security, the domain or the particular system under attack. These attack vectors are well known and there may be automated tools for aiding the attacker. They are also designed to attack a wide range of systems instead of targeting a specific system, so an attacker does not need a significant level of motivation or resources at hand. An example would be a virus that infects a workstation spreading to another engineering workstation since they both use the same general purpose operating system. Another example would be an attacker compromising a web server in the enterprise network by an exploit downloaded from the Internet for a publicly known vulnerability in the general purpose operating system of the web server. The attacker uses the web server as a pivot point in an attack against other systems in the enterprise network as well as the industrial network. A third example would be an operator that views a website which downloads a Trojan that opens a hole in the routers and firewalls to the Internet.</t>
  </si>
  <si>
    <t>SL 4: Protection against intentional violation using sophisticated means with extended resources, IACS specific skills and high motivation SL 3 and SL 4 are very similar in that they both involve sophisticated means used to violate the security requirements of the system. The difference comes from the attacker being even more motivated and having extended resources at their disposal. These may involve high-performance computing resources, large numbers of computers or extended periods of time. An example of sophisticated means with extended resources would be using super computers or computer clusters to conduct brute-force password cracking using large hash tables. Another example would be a botnet used to attack a system using multiple attack vectors at once. A third example would be an organized crime organization that has the motivation and resources to spend weeks attempting to analyze a system and develop custom “zero-day” exploits.</t>
  </si>
  <si>
    <t xml:space="preserve">    RE = Requirement Enhancement</t>
  </si>
  <si>
    <t xml:space="preserve">     SL= Security Level</t>
  </si>
  <si>
    <t xml:space="preserve">SL-? = (Required) The SL type. SL-C = Capabilities SL [FR,] = (Optional) Field indicating the FR that the SL value applies. The FRs are written out in abbreviated form instead of numerical form to aid in readability. domain = (Required) The applicable domain that the SL applies. Domains can refer to zones, control systems, subsystems or components.In this particular standard, all requirements refer to a control system, so the domain term is not used as it would be by other documents in the IEC 62443 series. </t>
  </si>
  <si>
    <t>Security Level Vector:    SL-?([FR,]domain) = { IAC UC SI DC RDF TRE RA }      Example:  SL-C ("Product") = {3 2 2 1 1 3 2}</t>
  </si>
  <si>
    <t>General description and distinctions between Security Levels</t>
  </si>
  <si>
    <t xml:space="preserve">   A.  If a particular Security code that is specified per step 3 will not be utilized, provide a rationale.</t>
  </si>
  <si>
    <t>Rationale for not utilizing control if identified per Security Level</t>
  </si>
  <si>
    <t>Yes</t>
  </si>
  <si>
    <t>Mod (1) (2) (3) (4), High (1) (2) (3) (4)</t>
  </si>
  <si>
    <t>No</t>
  </si>
  <si>
    <t>N/A</t>
  </si>
  <si>
    <t>High (1)</t>
  </si>
  <si>
    <t>Mod (3) (4), High (3) (4)</t>
  </si>
  <si>
    <t>Mod (1), High (1) (2)</t>
  </si>
  <si>
    <t>High (1) (2)</t>
  </si>
  <si>
    <t>SL-3 (1), SL-4 (1)</t>
  </si>
  <si>
    <t>SL-3 (1), SL-4 (1) (2)</t>
  </si>
  <si>
    <t>SL-4 (1)</t>
  </si>
  <si>
    <t>Mod (1) (2), High (1) (2)</t>
  </si>
  <si>
    <t>Mod (1) (2) (3) (4) (5) (7) (8), High  (1) (2) (3) (4) (5) (7) (8)</t>
  </si>
  <si>
    <t>Mod (1) , High  (1) (2) (4) (5)</t>
  </si>
  <si>
    <t>Mod (1) (2) (3), High (1) (2) (3)</t>
  </si>
  <si>
    <t>SL-2 (1) (2),  SL-3 (1) (2) (3), SL-4 (1) (2) (3) (4)</t>
  </si>
  <si>
    <t>Mod (1) (3) (4),  High (1) (2) (3) (5) (6)</t>
  </si>
  <si>
    <t>Mod (2), High (1) (2)</t>
  </si>
  <si>
    <t>High (1) (2) (3)</t>
  </si>
  <si>
    <t>Mod (3), High (1) (2) (3)</t>
  </si>
  <si>
    <t>Mod (1) (2), High (1) (2) (3)</t>
  </si>
  <si>
    <t>Mod (1), High (1) (2) (3)</t>
  </si>
  <si>
    <t>Mod (1), High (1) (2) (4)</t>
  </si>
  <si>
    <t>Mod (1) (3), High (1) (2) (3)</t>
  </si>
  <si>
    <t>Mod (1) (2) (3) (5), High (1) (2) (3) (4) (5)</t>
  </si>
  <si>
    <t>Mod (1) (2), High (1) (2) (3) (4)</t>
  </si>
  <si>
    <t>Mod (1), High (1)</t>
  </si>
  <si>
    <t>SL-2 (1), SL-3 (1) (2), SL-4 (1) (2)</t>
  </si>
  <si>
    <t>Mod (1), High (1) (2) (3) (4) (5) (7)</t>
  </si>
  <si>
    <t>Mod (1) (4), High (1) (2) (4)</t>
  </si>
  <si>
    <t>Mod (1) (2) (3) (4) (5) (7), High (1) (2) (3) (4) (5) (6) (7) (8)</t>
  </si>
  <si>
    <t>Mod (2) (4) (5) (6), High (2) (4) (5) (6)</t>
  </si>
  <si>
    <t>SL-2 (1), SL-3 (1), SL-4 (1)</t>
  </si>
  <si>
    <t>Low (1), Mod (1) (2) (3) (8), High (1) (2) (3) (4) (8) (9)</t>
  </si>
  <si>
    <t xml:space="preserve">Low (1), Mod (1) (2) (3), High (1) (2) (3) </t>
  </si>
  <si>
    <t>SL-2 (1), SL-3 (1) (2), SL-4 (1) (2) (3)</t>
  </si>
  <si>
    <t>SL-2 (1), SL-3 (1), SL-4 (1) (2)</t>
  </si>
  <si>
    <t>SL-3 (1) (2), SL-4 (1) (2) (3)</t>
  </si>
  <si>
    <t xml:space="preserve">System Security level:  
SP 800-53                                   Low                Mod                High
</t>
  </si>
  <si>
    <t>Product Security Standard  Assessment - ISO IEC 62443-3-3 Controls</t>
  </si>
  <si>
    <t>2.  Determine the System Security level for the product under development and provide rationale for this classification.  (Ref IEC 62443-3-3 Annex A.)</t>
  </si>
  <si>
    <t>3. For those Security Capabilities identified as in scope in step 1, and the System Security levels determined in step 2, evaluate and identify which Security Controls will be utilized in the design.  Iinclude additional controls/requirements based upon the determined System Security Level.  (Ref  IEC 62443-3-3 Table B.1)</t>
  </si>
  <si>
    <t>Product Security Standard  Assessment - NIST SP 800-53 Controls</t>
  </si>
  <si>
    <t>Target Level</t>
  </si>
  <si>
    <t>Chapter</t>
  </si>
  <si>
    <t xml:space="preserve">Chapter </t>
  </si>
  <si>
    <t>Target Security Level</t>
  </si>
  <si>
    <t>SL-2</t>
  </si>
  <si>
    <t>SL-3</t>
  </si>
  <si>
    <t>SL-1</t>
  </si>
  <si>
    <t>Yes + (1)</t>
  </si>
  <si>
    <t>Yes + (1) (2)</t>
  </si>
  <si>
    <t>Yes + 
(1) (2) (3)</t>
  </si>
  <si>
    <t>Yes + 
(1) (2) (3) (4)</t>
  </si>
  <si>
    <t xml:space="preserve">Yes + (1) (2) </t>
  </si>
  <si>
    <t xml:space="preserve">Yes + (1) </t>
  </si>
  <si>
    <t>Yes 
+ (1) (2) (3)</t>
  </si>
  <si>
    <t>Yes 
+ (1) (2) (3) (4)</t>
  </si>
  <si>
    <t>Yes
 + (1) (2) (3)</t>
  </si>
  <si>
    <t>Pick your target Security Level for each chapter here:</t>
  </si>
  <si>
    <t>Security Level Rationale:</t>
  </si>
  <si>
    <t>Yes + (1) (2) (3)</t>
  </si>
  <si>
    <t>Low</t>
  </si>
  <si>
    <t>Moderate</t>
  </si>
  <si>
    <t>High</t>
  </si>
  <si>
    <t>Pick your target Security Level for System:</t>
  </si>
  <si>
    <t>SSL</t>
  </si>
  <si>
    <t>Confidentiality</t>
  </si>
  <si>
    <t>Integrity</t>
  </si>
  <si>
    <t>Availability</t>
  </si>
  <si>
    <t>SL</t>
  </si>
  <si>
    <t>Yes + (1) (2) (3) (4)</t>
  </si>
  <si>
    <t>Yes + (3) (4)</t>
  </si>
  <si>
    <t>Yes + (1) (2) (3) (4) (5) (7) (8)</t>
  </si>
  <si>
    <t>Yes + (1) (2) (4) (5)</t>
  </si>
  <si>
    <t>Yes + (1) (3) (4)</t>
  </si>
  <si>
    <t>Yes + (2)</t>
  </si>
  <si>
    <t>Yes + (3)</t>
  </si>
  <si>
    <t>Yes + (1) (3)</t>
  </si>
  <si>
    <t>Yes + (1) (2) (3) (5)</t>
  </si>
  <si>
    <t>Yes + (2) (3)</t>
  </si>
  <si>
    <t>Yes + (1) (4)</t>
  </si>
  <si>
    <t>Yes + (2) (4) (5) (6)</t>
  </si>
  <si>
    <t>Yes + (1) (2) (3) (8)</t>
  </si>
  <si>
    <t>Yes + (1) (2) (3) (5) (6)</t>
  </si>
  <si>
    <t>Yes + (2) (3) (4)</t>
  </si>
  <si>
    <t>Mod (2) (3), High (2) (3) (4)</t>
  </si>
  <si>
    <t>Yes + (1) (2) (4)</t>
  </si>
  <si>
    <t>Yes + (1) (2) (3) (4) (5)</t>
  </si>
  <si>
    <t>Yes + (1) (2) (3) (4) (5) (7)</t>
  </si>
  <si>
    <t>Yes + (1) (2) (3) (4) (5) (6) (7) (8)</t>
  </si>
  <si>
    <t>Yes + (1) (2) (3) (4) (8) (9)</t>
  </si>
  <si>
    <t xml:space="preserve">System Security Level Baseline
Low                                   Moderate                                High
</t>
  </si>
  <si>
    <t>REFERENCE FOR SYSTEM SECURITY LEVEL</t>
  </si>
  <si>
    <t xml:space="preserve">Security Controls </t>
  </si>
  <si>
    <t>Security Capability (Applicable = Design Inputs)</t>
  </si>
  <si>
    <t>Traceability reference (SRS,SDD, etc)</t>
  </si>
  <si>
    <t xml:space="preserve">164.312(a)(2)(i) Unique User Identification (R): Assign a unique 
name and/or number for identifying and tracking user identity. </t>
  </si>
  <si>
    <t xml:space="preserve">    AC-2 Account management</t>
  </si>
  <si>
    <t xml:space="preserve">    AC-3: Access enforcement</t>
  </si>
  <si>
    <t xml:space="preserve">    IA-2 Identification and authentication (organizational users)</t>
  </si>
  <si>
    <t xml:space="preserve">    IA-4 Identifier management</t>
  </si>
  <si>
    <t xml:space="preserve">    IA-3 Device Identification and Authentication</t>
  </si>
  <si>
    <t xml:space="preserve">164.312(a)(2)(ii) Emergency Access Procedure (R): Establish (and implement as needed) procedures for obtaining necessary electronic protected health information during an emergency. </t>
  </si>
  <si>
    <t xml:space="preserve">    CP-2 Contingency Plan</t>
  </si>
  <si>
    <t xml:space="preserve">164.312(a)(2)(iii)  Automatic Logoff (A): Implement electronic 
procedures that terminate an electronic session after a predetermined time of inactivity. </t>
  </si>
  <si>
    <t xml:space="preserve">    AC-11 Session lock</t>
  </si>
  <si>
    <t xml:space="preserve">    AC-12 Session Termination</t>
  </si>
  <si>
    <t xml:space="preserve">164.312(a)(2)(iv) Encryption and Decryption (A): Implement a 
mechanism to encrypt and decrypt electronic 
protected health information. </t>
  </si>
  <si>
    <t xml:space="preserve">    SC-13 Cryptographic protection</t>
  </si>
  <si>
    <t xml:space="preserve">164.312(b) Audit Controls: Implement hardware, 
software, and/or procedural mechanisms that record and examine activity in information systems that contain or use electronic protected health information. </t>
  </si>
  <si>
    <t>164.312(c)(2) Mechanism to Authenticate Electronic Protected Health Information (A): Implement electronic mechanisms to corroborate that electronic protected health information has not been altered or destroyed in an unauthorized manner.</t>
  </si>
  <si>
    <t xml:space="preserve">164.312(d) Person or Entity Authentication: Implement 
procedures to verify that a person or entity 
seeking access to electronic protected health information is the one claimed. </t>
  </si>
  <si>
    <t xml:space="preserve">164.312 (e)(1) Transmission Security: Implement technical 
security measures to guard against 
unauthorized access to electronic protected health information that is being transmitted over an electronic communications network. </t>
  </si>
  <si>
    <t xml:space="preserve">164.312(e)(2)(i)  Integrity Controls (A): Implement security measures to ensure that electronically transmitted electronic protected health information is not improperly modified without detection until disposed of. </t>
  </si>
  <si>
    <t>164.312(e)(2)(ii)  Encryption (A): Implement a mechanism to encrypt electronic protected health information whenever deemed appropriate.</t>
  </si>
  <si>
    <t xml:space="preserve">    AU-1 Audit and accountability policy and procedures</t>
  </si>
  <si>
    <t xml:space="preserve">    AU-2 Audit events</t>
  </si>
  <si>
    <t xml:space="preserve">    AU-3 Content of audit records</t>
  </si>
  <si>
    <t xml:space="preserve">    AU-4 Audit storage capacity</t>
  </si>
  <si>
    <t xml:space="preserve">    AU-6 Audit review, analysis and reporting</t>
  </si>
  <si>
    <t xml:space="preserve">    AU-7 Audit reduction and report generation</t>
  </si>
  <si>
    <t>164.312(c)(1) Integrity: Implement policies and procedures to protect electronic protected health information from improper alteration or destruction.</t>
  </si>
  <si>
    <t xml:space="preserve">    CP-9 Information system backup</t>
  </si>
  <si>
    <t xml:space="preserve">    MP-2 Media access</t>
  </si>
  <si>
    <t xml:space="preserve">    MP-5 Media Transport</t>
  </si>
  <si>
    <t xml:space="preserve">    SC-8 Transmission confidentiality and integrity</t>
  </si>
  <si>
    <t xml:space="preserve">    SI-1 System and information integrity policy and procedures</t>
  </si>
  <si>
    <t xml:space="preserve">    SI-7 Software and information integrity</t>
  </si>
  <si>
    <t xml:space="preserve">    SC-9 Transmission Confidentiality</t>
  </si>
  <si>
    <t xml:space="preserve">    SC-12 Cryptographic key establishment and management</t>
  </si>
  <si>
    <t>4.  If PHI and/or PII will be part of the product system design, then additional Security Controls need to be evaluated and added if applicable (Ref ID 200 &amp; 210)</t>
  </si>
  <si>
    <t>Rationale (if not utilizing capability)</t>
  </si>
  <si>
    <t>1.  Based upon identified User Needs and System Architecture, determine which, if any, of the 19 Security Capabilities are applicalbe to this product design. (Ref IEC/TR 80001-2-2)</t>
  </si>
  <si>
    <t>3. For those Security Capabilities identified as in scope in step 1, and the System Security levels determined in step 2, evaluate and identify which Security Controls will be utilized in the design.  Include additional controls/requirements based upon the determined System Security Level.  (Ref NIST SP 800-53 Table D-2,)</t>
  </si>
  <si>
    <t xml:space="preserve">NIST SP 800-53:  </t>
  </si>
  <si>
    <t xml:space="preserve">IEC 62443-3-3 </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</si>
  <si>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</si>
  <si>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</si>
  <si>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2. Determine the System Security level for the product under development and provide rationale for this classification.  (Ref FIPS 199 Table 1 if utilzing NIST SP 800-53 ) (</t>
    </r>
    <r>
      <rPr>
        <b/>
        <sz val="10"/>
        <rFont val="Cambria"/>
        <family val="1"/>
      </rPr>
      <t>Note</t>
    </r>
    <r>
      <rPr>
        <sz val="10"/>
        <rFont val="Cambria"/>
        <family val="1"/>
      </rPr>
      <t>: Currently Medical Devices are considered</t>
    </r>
    <r>
      <rPr>
        <b/>
        <sz val="10"/>
        <rFont val="Cambria"/>
        <family val="1"/>
      </rPr>
      <t xml:space="preserve"> High </t>
    </r>
    <r>
      <rPr>
        <sz val="10"/>
        <rFont val="Cambria"/>
        <family val="1"/>
      </rPr>
      <t>System Security Level)</t>
    </r>
  </si>
  <si>
    <t>Document Control</t>
  </si>
  <si>
    <t>Author:</t>
  </si>
  <si>
    <t>Author</t>
  </si>
  <si>
    <t>Document No.:</t>
  </si>
  <si>
    <t>Revision No.:</t>
  </si>
  <si>
    <t>Project:</t>
  </si>
  <si>
    <t>Project Lead:</t>
  </si>
  <si>
    <t>Change Records</t>
  </si>
  <si>
    <t>Rev. No.</t>
  </si>
  <si>
    <t>Comment</t>
  </si>
  <si>
    <t>Date</t>
  </si>
  <si>
    <t>References</t>
  </si>
  <si>
    <t>Title</t>
  </si>
  <si>
    <t>Rev.*</t>
  </si>
  <si>
    <t>Doc. No.</t>
  </si>
  <si>
    <t>Product Security Standard Assessment</t>
  </si>
  <si>
    <t>DI</t>
  </si>
  <si>
    <t>D0000055901</t>
  </si>
  <si>
    <t>DC-0000002518</t>
  </si>
  <si>
    <t>Nitin Sharma</t>
  </si>
  <si>
    <t>Precision Knee 6.0</t>
  </si>
  <si>
    <t>Raman Bhardwaj</t>
  </si>
  <si>
    <t>D0000063236NAV</t>
  </si>
  <si>
    <t>D0000039056</t>
  </si>
  <si>
    <r>
      <t>DI - Flex - Platform (0000013017 - Flex Platform) [</t>
    </r>
    <r>
      <rPr>
        <u/>
        <sz val="10"/>
        <color rgb="FF000080"/>
        <rFont val="Arial"/>
        <family val="2"/>
      </rPr>
      <t>DI</t>
    </r>
    <r>
      <rPr>
        <sz val="10"/>
        <rFont val="Arial"/>
        <family val="2"/>
      </rPr>
      <t>]</t>
    </r>
  </si>
  <si>
    <t>Auto</t>
  </si>
  <si>
    <t>AA</t>
  </si>
  <si>
    <t>Initial revision</t>
  </si>
  <si>
    <t>Identification and authentication control:
The Navigation System is used in an access controlled OR environment by trained personnel. This already adds an additional layer of proctection for physical access.
As the attack could also be initiated via network the Navigation System needs to be protected against targeted attacks by entities using sophisticated means with specific skills and moderate motivation.</t>
  </si>
  <si>
    <t>Use Control:
The Navigation System is used in an access controlled OR environment and all user are authenticated by the system before alllowing them to access the system. The Hospital IT is managing the user accounts on the Navigation System and only a limited group of trusted users has access to the system. 
Therefore a protection against circumvention by entities using simple means with low resources, generic skills and low motivation is sufficient.</t>
  </si>
  <si>
    <t>Navigation System is a sub system in a controlled hospital network. Hospital is responsible for the network integrity and therefore it is sufficient to be able to collect forensic data from the Navigation System when queried. No automatic reporting required.</t>
  </si>
  <si>
    <t>The Navigation System is not a life sustaining device. A denial of service would lead to an extended treatment time. The surgery can be conducted without using Navigation. Therefore it is sufficient that the system runs reliably under normal production conditions and prevents DoS situations caused by the casual or coincidental actions of an entity.</t>
  </si>
  <si>
    <t>Health data is stored encrypted on the  Navigation System. The Navigation System manages only a limited amount of patient data. It does not distribute health data to other medical devices.</t>
  </si>
  <si>
    <t>Scope</t>
  </si>
  <si>
    <t>Identify and authenticate all users (humans, software processes and devices) before allowing them to access to the control system.</t>
  </si>
  <si>
    <t>Enforce the assigned privileges of an authenticated user (human, software process or device) to perform the requested action on the IACS and monitor the use of these privileges.</t>
  </si>
  <si>
    <t>Ensure the integrity of the IACS to prevent unauthorized manipulation.</t>
  </si>
  <si>
    <t>Ensure the confidentiality of information on communication channels and in data repositories to prevent unauthorized disclosure.</t>
  </si>
  <si>
    <t>Segment the control system via zones and conduits to limit the unnecessary flow of data.</t>
  </si>
  <si>
    <t>Respond to security violations by notifying the proper authority, reporting needed evidence of the violation and taking timely corrective action when incidents are discovered.</t>
  </si>
  <si>
    <t>Ensure the availability of the control system against the degradation or denial of essential services.</t>
  </si>
  <si>
    <t xml:space="preserve">Navigation System can be connected to hospital network infrastructure.  A protection against attackers with moderate motivation and ressources is sufficient as the sytem is only connected to the internet via a secured hospital network.
</t>
  </si>
  <si>
    <t>Requirements</t>
  </si>
  <si>
    <t>SR 2.5: The control system shall provide the capability to prevent further access by initiating a session lock after a configurable time period of inactivity or by manual initiation. The session lock shall remain in effect until the human user who owns the session or another authorized human user re-establishes access using appropriate identification and authentication procedures.</t>
  </si>
  <si>
    <t>SR 2.6: The control system shall provide the capability to terminate a remote session either automatically after a configurable time period of inactivity or manually by the user who initiated the session.</t>
  </si>
  <si>
    <t>Session lock not applicable to user accounts.  Navigation System needs to be available during surgery to not interupt the surgical workflow even after a longer time of inactivity.</t>
  </si>
  <si>
    <t>No remote session available for user accounts.</t>
  </si>
  <si>
    <t>n/a</t>
  </si>
  <si>
    <t>SR 1.3: The control system shall provide the capability to support the management of all accounts by authorized users, including adding, activating, modifying, disabling and removing accounts.
RE 1: The control system shall provide the capability to support unified account management.</t>
  </si>
  <si>
    <t>SR 2.1  RE 1 : On all interfaces, the control system shall provide the capability to enforce authorizations assigned to all users (humans, software processes and devices) for controlling use of the control system to support segregation of duties and least privilege.</t>
  </si>
  <si>
    <t>SR 7.6: The control system shall provide the capability to be configured according to recommended network and security configurations as described in guidelines provided by the control system supplier. The control system shall provide an interface to the currently deployed network and security configuration settings.</t>
  </si>
  <si>
    <t>Navigation System is normally rebooted every day or even after each case. Only one Application is running at once. Therefore a purge of the random access memory is not necessary.</t>
  </si>
  <si>
    <t>SR 4.2: The control system shall provide the capability to purge all information for which explicit read authorization is supported from components to be released from active service and/or decommissioned.
RE1: The control system shall provide the capability to prevent unauthorized and unintended information transfer via volatile shared memory resources</t>
  </si>
  <si>
    <t xml:space="preserve">Request errors, potential reconnaissance activity and audit log event are not available.  Navigation System is not a critical infrastructure component. No extended audit functionality required.
</t>
  </si>
  <si>
    <t>SR 2.8 The control system shall provide the capability to generate audit records relevant to security for the following categories: access control, request errors, operating system events, control system events, backup and restore events, configuration changes, potential reconnaissance activity and audit log events. Individual audit records shall include the timestamp, source (originating device, software process or human user account), category, type, event ID and event result.</t>
  </si>
  <si>
    <t>User can check system functionality by doing a landmark check . No automatic fallback to predetermined state required.</t>
  </si>
  <si>
    <t>SR 3.6: The control system shall provide the capability to set outputs to a predetermined state if normal operation cannot be maintained as a result of an attack.</t>
  </si>
  <si>
    <t>Operating system backups are not necessary. The operating system can be installed from scratch if needed.</t>
  </si>
  <si>
    <t>SR 7.3: The identity and location of critical files and the ability to conduct backups of user-level and system-level information (including system state information) shall be supported by the control system without affecting normal plant operations.</t>
  </si>
  <si>
    <t>Only critical files for the functionallity of the Navigation Application are restored.</t>
  </si>
  <si>
    <t>SR 7.4: The control system shall provide the capability to recover and reconstitute to a known secure state after a disruption or failure.</t>
  </si>
  <si>
    <t>No emergency relevant data like e.g. blood type, medication is saved on the Navigation System.</t>
  </si>
  <si>
    <t>SR 3.1: The control system shall provide the capability to protect the integrity of transmitted information.</t>
  </si>
  <si>
    <t>SR 3.3 The control system shall provide the capability to support verification of the intended operation of security functions and report when anomalies are discovered during FAT, SAT and scheduled maintenance. These security functions shall include all those necessary to support the security requirements specified in this standard.</t>
  </si>
  <si>
    <t xml:space="preserve">Security functions cannot be deactivated by the user or admin. Therefore no verification of the  security functions required.  </t>
  </si>
  <si>
    <t xml:space="preserve">Critical software configuration files and binaries cannot be accessed or modified by the user due to restricted permissions. Therefore no modification detection and reporting is required. </t>
  </si>
  <si>
    <t>SR 3.4: The control system shall provide the capability to detect, record, report and protect against unauthorized changes to software and information at rest.</t>
  </si>
  <si>
    <t>SR 3.5: The control system shall validate the syntax and content of any input which is used as an industrial process control input or input that directly impacts the action of the control system.</t>
  </si>
  <si>
    <t>SR 3.7: The control system shall identify and handle error conditions in a manner such that effective remediation can occur. This shall be done in a manner which does not provide information that could be exploited by adversaries to attack the IACS unless revealing this information is necessary for the timely troubleshooting of problems.</t>
  </si>
  <si>
    <t>SR 1.2: The control system shall provide the capability to identify and authenticate all software processes and devices. This capability shall enforce such identification and authentication on all interfaces which provide access to the control system to support least privilege in accordance with applicable security policies and procedures.
RE 1: The control system shall provide the capability to uniquely identify and authenticate all software processes and devices.</t>
  </si>
  <si>
    <t>SR 2.3: The control system shall provide the capability to automatically enforce configurable usage restrictions that include: a) preventing the use of portable and mobile devices; b) requiring context specific authorization; and c) restricting code and data transfer to/from portable and mobile devices.</t>
  </si>
  <si>
    <t>SR 3.2: The control system shall provide the capability to employ protection mechanisms to prevent, detect, report and mitigate the effects of malicious code or unauthorized software. The control system shall provide the capability to update the protection mechanisms.
RE1: The control system shall provide the capability to employ malicious code protection mechanisms at all entry and exit points.</t>
  </si>
  <si>
    <t xml:space="preserve">See above.
</t>
  </si>
  <si>
    <t>SR 3.3: The control system shall provide the capability to support verification of the intended operation of security functions and report when anomalies are discovered during FAT, SAT and scheduled maintenance. These security functions shall include all those necessary to support the security requirements specified in this standard.</t>
  </si>
  <si>
    <t>SR 5.3: The control system shall provide the capability to prevent general purpose person-to-person messages from being received from users or systems external to the control system.
RE1: The control system shall provide the capability to prevent both transmission and receipt of general purpose person-to-person messages.</t>
  </si>
  <si>
    <t>See above.</t>
  </si>
  <si>
    <t>Managing user accounts with the username as the identifier is sufficient because only a limited number of accounts need to be managed.</t>
  </si>
  <si>
    <t>SR 1.4: The control system shall provide the capability to support the management of identifiers by user, group, role or control system interface.</t>
  </si>
  <si>
    <t>RE1 not implemented. Authenfication via hardware mechanism will reduce usability for the user.</t>
  </si>
  <si>
    <t>SR 1.5: The control system shall provide the capability to: h) initialize authenticator content; i) change all default authenticators upon control system installation; j) change/refresh all authenticators; and k) protect all authenticators from unauthorized disclosure and modification when stored and transmitted.
RE1: For software process and device users, the control system shall provide the capability to protect the relevant authenticators via hardware mechanisms.</t>
  </si>
  <si>
    <t>SR 1.6: The control system shall provide the capability to identify and authenticate all users (humans, software processes or devices) engaged in wireless communication.
RE 1: The control system shall provide the capability to uniquely identify and authenticate all users (humans, software processes or devices) engaged in wireless communication.</t>
  </si>
  <si>
    <t>For ConnectedCare the Navigation System provides the capability to operate a PKI according to commonly accepted best practices or obtain public key certificates from an existing PKI.</t>
  </si>
  <si>
    <t>SR 1.8: Where PKI is utilized, the control system shall provide the capability to operate a PKI according to commonly accepted best practices or obtain public key certificates from an existing PKI.</t>
  </si>
  <si>
    <t>SR 1.9: For control systems utilizing public key authentication, the control system shall provide the capability to: a) validate certificates by checking the validity of the signature of a given certificate; b) validate certificates by constructing a certification path to an accepted CA or in the case of self-signed certificates by deploying leaf certificates to all hosts which communicate with the subject to which the certificate is issued; c) validate certificates by checking a given certificate’s revocation status; d) establish user (human, software process or device) control of the corresponding private key; and e) map the authenticated identity to a user (human, software process or device).
RE 1: The control system shall provide the capability to protect the relevant private keys via hardware mechanisms according to commonly accepted security industry practices and recommendations.</t>
  </si>
  <si>
    <t>SR 1.10: The control system shall provide the capability to obscure feedback of authentication information during the authentication process.</t>
  </si>
  <si>
    <t>Navigation System is used in protected OR environment. Feature is not required.</t>
  </si>
  <si>
    <t>SR 1.11: The control system shall provide the capability to enforce a limit of a configurable number of consecutive invalid access attempts by any user (human, software process or device) during a configurable time period. The control system shall provide the capability to deny access for a specified period of time or until unlocked by an administrator when this limit has been exceeded. For system accounts on behalf of which critical services or servers are run, the control system shall provide the capability to disallow interactive logons.</t>
  </si>
  <si>
    <t>SR 1.13: The control system shall provide the capability to monitor and control all methods of access to the control system via untrusted networks.
RE 1: The control system shall provide the capability to deny access requests via untrusted networks unless approved by an assigned role.</t>
  </si>
  <si>
    <t>SR 4.3: If cryptography is required, the control system shall use cryptographic algorithms, key sizes and mechanisms for key establishment and management according to commonly accepted security industry practices and recommendations.</t>
  </si>
  <si>
    <t>SR 1.1: The control system shall provide the capability to identify and authenticate all human users. This capability shall enforce such identification and authentication on all interfaces which provide human user access to the control system to support segregation of duties and least privilege in accordance with applicable security policies and procedures.</t>
  </si>
  <si>
    <t>Password policies have to be enforced manually by the hospital IT. Alternatively the LDAP integration can be used.</t>
  </si>
  <si>
    <t>SR 1.7: For control systems utilizing password-based authentication, the control system shall provide the capability to enforce configurable password strength based on minimum length and variety of character types.
RE1: The control system shall provide the capability to prevent any given human user account from reusing a password for a configurable number of generations. In addition, the control system shall provide the capability to enforce password minimum and maximum lifetime restrictions for human users. These capabilities shall conform with commonly accepted security industry practices.</t>
  </si>
  <si>
    <t>Timestamps are included in operating system, Application Manager and Navigation Application log files.</t>
  </si>
  <si>
    <t>SR 2.11: The control system shall provide timestamps for use in audit record generation.</t>
  </si>
  <si>
    <t>SR 4.1:The control system shall provide the capability to protect the confidentiality of information for which explicit read authorization is supported, whether at rest or in transit.
RE1: The control system shall provide the capability to protect the confidentiality of information at rest and remote access sessions traversing an untrusted network.</t>
  </si>
  <si>
    <t>Display of a disclaimer/message is not required.</t>
  </si>
  <si>
    <t>SR 1.12: The control system shall provide the capability to display a system use notification message before authenticating. The system use notification message shall be configurable by authorized personnel.</t>
  </si>
  <si>
    <t>SR 7.7: The control system shall provide the capability to specifically prohibit and/or restrict the use of unnecessary functions, ports, protocols and/or services.</t>
  </si>
  <si>
    <t xml:space="preserve">SR 4.2: The control system shall provide the capability to purge all information for which explicit read authorization is supported from components to be released from active service and/or decommissioned.
RE1: The control system shall provide the capability to prevent unauthorized and unintended information transfer via volatile shared memory resources.
</t>
  </si>
  <si>
    <t>SR 2.2: The control system shall provide the capability to authorize, monitor and enforce usage restrictions for wireless connectivity to the control system according to commonly accepted security industry practices.</t>
  </si>
  <si>
    <t>SR 5.1: The control system shall provide the capability to logically segment control system networks from non-control system networks and to logically segment critical control system networks from other control system networks.
RE 1: The control system shall provide the capability to physically segment control system networks from non-control system networks and to physically segment critical control system networks from non-critical control system networks.
RE 2: The control system shall have the capability to provide network services to control system networks, critical or otherwise, without a connection to non-control system networks.</t>
  </si>
  <si>
    <t>SR 5.2: The control system shall provide the capability to monitor and control communications at zone boundaries to enforce the compartmentalization defined in the risk-based zones and conduits model.
RE1: The control system shall provide the capability to deny network traffic by default and allow network traffic by exception (also termed deny all, permit by exception).
RE2: The control system shall provide the capability to prevent any communication through the control system boundary (also termed island mode).</t>
  </si>
  <si>
    <t>SR 2.4: The control system shall provide the capability to enforce usage restrictions for mobile code technologies based on the potential to cause damage to the control system that include: a) preventing the execution of mobile code; b) requiring proper authentication and authorization for origin of the code; c) restricting mobile code transfer to/from the control system; and d) monitoring the use of mobile code.</t>
  </si>
  <si>
    <t>Application Manager and Navigation Application are seperated application. No further seperation required.</t>
  </si>
  <si>
    <t>SR 5.4: The control system shall provide the capability to support partitioning of data, applications and services based on criticality to facilitate implementing a zoning model.</t>
  </si>
  <si>
    <t>SR 7.1: The control system shall provide the capability to operate in a degraded mode during a DoS event.</t>
  </si>
  <si>
    <t>SR 7.2: The control system shall provide the capability to limit the use of resources by security functions to prevent resource exhaustion.</t>
  </si>
  <si>
    <t xml:space="preserve">In case of power breakdown it is considered acceptable that the Navigation System is no longer available. It has no life sustaining functions and the surgery would be interrupted/canceled anyways.  UPS is not meant to serve as a backup in case of power outage.
Navigation Applications are build to restore files critical for the surgery such as registration data, so that the surgery can be quickly resumed after a short term power outage. </t>
  </si>
  <si>
    <t>SR 7.5: The control system shall provide the capability to switch to and from an emergency power supply without affecting the existing security state or a documented degraded mode.</t>
  </si>
  <si>
    <t>Connection Care remote session is secured. No web interfaces or other session-based communications existent.</t>
  </si>
  <si>
    <t>SR 3.8: The control system shall provide the capability to protect the integrity of sessions. The control system shall reject any usage of invalid session IDs.</t>
  </si>
  <si>
    <t>No product requirement - Hospital/Stryker corp. Policy</t>
  </si>
  <si>
    <t>The information system enforces approved authorizations for logical access to information and system resources in accordance with applicable access control policies. </t>
  </si>
  <si>
    <t>The information system uniquely identifies and authenticates organizational users </t>
  </si>
  <si>
    <t>Access of the Navigation System to the hospital network must be configured by hospital IT admin. Access limitations by means of device identification (eg. MAC Address of LAN Interface, IP Address) must be managed by the network.</t>
  </si>
  <si>
    <t>Identifiers such as user account names and Passwords are managed by the hospital</t>
  </si>
  <si>
    <t>The organization manages information system identifiers </t>
  </si>
  <si>
    <t>See AC-2 above.</t>
  </si>
  <si>
    <t>See AC-3 above.</t>
  </si>
  <si>
    <t>All controls pertaining a contingency plan are Hospital/Stryker corp. Policy</t>
  </si>
  <si>
    <t>The organization develops a contingency plan for the information system</t>
  </si>
  <si>
    <t>Session termination not applicable to user accounts.  Navigation System needs to be available during surgery to not interupt the surgical workflow even after a longer time of inactivity.</t>
  </si>
  <si>
    <t>No product requirement - Stryker corp. Policy</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</si>
  <si>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t>
  </si>
  <si>
    <t>System has enough disk space to store log files for a longer period of time. No capacity requirement needed.</t>
  </si>
  <si>
    <t>Not required for Navigation Systems. Log files can be gathered, evaluated and summarized individually on request.</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</si>
  <si>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</si>
  <si>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No product requirement - Hospital Policy</t>
  </si>
  <si>
    <r>
      <rPr>
        <sz val="10"/>
        <rFont val="Times New Roman"/>
        <family val="1"/>
      </rPr>
      <t>The information system protects the [</t>
    </r>
    <r>
      <rPr>
        <i/>
        <sz val="10"/>
        <rFont val="Times New Roman"/>
        <family val="1"/>
      </rPr>
      <t>Selection (one or more): confidentiality; integrity</t>
    </r>
    <r>
      <rPr>
        <sz val="10"/>
        <rFont val="Times New Roman"/>
        <family val="1"/>
      </rPr>
      <t>] of transmitted information. </t>
    </r>
  </si>
  <si>
    <t>See SC-8 above.</t>
  </si>
  <si>
    <t>See SI-7 above.</t>
  </si>
  <si>
    <t>See IA-2 above.</t>
  </si>
  <si>
    <t>See IA-3 above.</t>
  </si>
  <si>
    <t>See IA-4 above.</t>
  </si>
  <si>
    <t>N/A - NIST 800-53 Rev. 4: Withdrawn: Incorporated into SC-8</t>
  </si>
  <si>
    <t>The Navigation System need to be protected againgst targeted attacks with simple means. 
Only a limited amount of patient data are stored on the systems. Therefore a protection against attackers with low motivation and resources is sufficient.</t>
  </si>
  <si>
    <t>See Above.</t>
  </si>
  <si>
    <r>
      <t xml:space="preserve">Denial of Service is considered a low impact/severity risk. </t>
    </r>
    <r>
      <rPr>
        <sz val="10"/>
        <color theme="1"/>
        <rFont val="Cambria"/>
        <family val="1"/>
      </rPr>
      <t>Protection against denial of service attacks are very complex.</t>
    </r>
  </si>
  <si>
    <t>SDS_OS</t>
  </si>
  <si>
    <r>
      <t>DS - Flex - Operating System (0000013017 - Flex Platform) [</t>
    </r>
    <r>
      <rPr>
        <u/>
        <sz val="10"/>
        <color rgb="FF000080"/>
        <rFont val="Arial"/>
        <family val="2"/>
      </rPr>
      <t>SDS_OS</t>
    </r>
    <r>
      <rPr>
        <sz val="10"/>
        <rFont val="Arial"/>
        <family val="2"/>
      </rPr>
      <t>]</t>
    </r>
  </si>
  <si>
    <t>D0000071649NAV</t>
  </si>
  <si>
    <t>SDS_APPM</t>
  </si>
  <si>
    <r>
      <t>DS - Flex - Application Manager (0000013017 - Flex Platform) [</t>
    </r>
    <r>
      <rPr>
        <u/>
        <sz val="10"/>
        <color rgb="FF000080"/>
        <rFont val="Arial"/>
        <family val="2"/>
      </rPr>
      <t>SDS_APPM</t>
    </r>
    <r>
      <rPr>
        <sz val="10"/>
        <rFont val="Arial"/>
        <family val="2"/>
      </rPr>
      <t>]</t>
    </r>
  </si>
  <si>
    <t>D0000023166</t>
  </si>
  <si>
    <t>SADD_OS</t>
  </si>
  <si>
    <r>
      <t>SADD - Flex Platform - Operating System (0000013017 - Flex Platform) [</t>
    </r>
    <r>
      <rPr>
        <u/>
        <sz val="10"/>
        <color rgb="FF000080"/>
        <rFont val="Arial"/>
        <family val="2"/>
      </rPr>
      <t>SADD_OS</t>
    </r>
    <r>
      <rPr>
        <sz val="10"/>
        <rFont val="Arial"/>
        <family val="2"/>
      </rPr>
      <t>]</t>
    </r>
  </si>
  <si>
    <t>D0000069594NAV</t>
  </si>
  <si>
    <t>DI_CAMERA</t>
  </si>
  <si>
    <r>
      <t>DI - FP8000 Localization System -   (0000012975 - FP8000 Camera) [</t>
    </r>
    <r>
      <rPr>
        <u/>
        <sz val="10"/>
        <color rgb="FF000080"/>
        <rFont val="Arial"/>
        <family val="2"/>
      </rPr>
      <t>DI_CAMERA</t>
    </r>
    <r>
      <rPr>
        <sz val="10"/>
        <rFont val="Arial"/>
        <family val="2"/>
      </rPr>
      <t>]</t>
    </r>
  </si>
  <si>
    <t>D0000062256NAV</t>
  </si>
  <si>
    <r>
      <t>All user and runtime data are cleared from the system by factory reset. Predetermined state can be restored.
[</t>
    </r>
    <r>
      <rPr>
        <u/>
        <sz val="10"/>
        <color rgb="FF000080"/>
        <rFont val="Cambria"/>
        <family val="1"/>
      </rPr>
      <t>SDS_APPM.TR35030: Reset to factory default</t>
    </r>
    <r>
      <rPr>
        <sz val="10"/>
        <rFont val="Cambria"/>
        <family val="1"/>
      </rPr>
      <t xml:space="preserve">]
</t>
    </r>
  </si>
  <si>
    <t xml:space="preserve">USB storage Devices cannot be authenticated digitally.
</t>
  </si>
  <si>
    <t>USB storage devices are required to create/import backups.</t>
  </si>
  <si>
    <t>Stryker service technicians share a common admin account and therefore cannot be uniquly identified. This is required for maintenance of the Navigation Systems.</t>
  </si>
  <si>
    <t>SR 2.12: The control system shall provide the capability to determine whether a given human user took a particular action.</t>
  </si>
  <si>
    <t>No emergency relevant data like e.g. blood type, medication is saved on the Navigation System. Patient scans can be accessed directly on the PACS system or the scanner.</t>
  </si>
  <si>
    <r>
      <t xml:space="preserve">- Access control: Login of different users is logged using the Appman.
- Operating system events: Yes
- Control system events: Log4Cpp application events (Application Manager and Navigation Application).
- Backup events: Logged by Navigation Application.
- Restore events: Logged by Navigation Application.
- Configuration changes: Not implemened for Navigation Application config files but for other parts of the system.
</t>
    </r>
    <r>
      <rPr>
        <sz val="10"/>
        <rFont val="Cambria"/>
        <family val="1"/>
      </rPr>
      <t xml:space="preserve">
[</t>
    </r>
    <r>
      <rPr>
        <u/>
        <sz val="10"/>
        <color rgb="FF000080"/>
        <rFont val="Cambria"/>
        <family val="1"/>
      </rPr>
      <t>DI.SR512023: Principle of least privileges</t>
    </r>
    <r>
      <rPr>
        <sz val="10"/>
        <rFont val="Cambria"/>
        <family val="1"/>
      </rPr>
      <t>]
[</t>
    </r>
    <r>
      <rPr>
        <u/>
        <sz val="10"/>
        <color rgb="FF000080"/>
        <rFont val="Cambria"/>
        <family val="1"/>
      </rPr>
      <t>SDS_OS.TR31480: Application Manager is single entry point</t>
    </r>
    <r>
      <rPr>
        <sz val="10"/>
        <rFont val="Cambria"/>
        <family val="1"/>
      </rPr>
      <t>]
[</t>
    </r>
    <r>
      <rPr>
        <u/>
        <sz val="10"/>
        <color rgb="FF000080"/>
        <rFont val="Cambria"/>
        <family val="1"/>
      </rPr>
      <t>SADD_OS</t>
    </r>
    <r>
      <rPr>
        <sz val="10"/>
        <rFont val="Cambria"/>
        <family val="1"/>
      </rPr>
      <t>]</t>
    </r>
    <r>
      <rPr>
        <sz val="10"/>
        <color rgb="FF000000"/>
        <rFont val="Cambria"/>
        <family val="1"/>
      </rPr>
      <t xml:space="preserve"> Chapter 9.15 Logging and Tracin</t>
    </r>
    <r>
      <rPr>
        <sz val="10"/>
        <rFont val="Cambria"/>
        <family val="1"/>
      </rPr>
      <t>g</t>
    </r>
  </si>
  <si>
    <t>No external input is imported for intended use of the navigation system.</t>
  </si>
  <si>
    <t xml:space="preserve">Communication to ConnectedCare server is protected by encryption.
For ConnectedCare the Navigation System provides the capability to operate a PKI according to commonly accepted best practices or obtain public key certificates from an existing PKI.
</t>
  </si>
  <si>
    <t>No external input / data is imported for intended use of the navigation system.</t>
  </si>
  <si>
    <t xml:space="preserve">No external input / data is imported for intended use of the navigation system. </t>
  </si>
  <si>
    <t>The Navigation System is not a life sustaining device. During surgery the surgeon can check the system integrity/accuracy by touching known landmarks on the patient (landmark check).
Therefore a protection by someone using simple means with low resources, generic skills and low motivation is sufficient.</t>
  </si>
  <si>
    <t>SRS_OPK</t>
  </si>
  <si>
    <t>System Security level:  
ISO IEC 62443-3-3                                                                                   SL-1                      SL-2                       SL-3                  SL-4</t>
  </si>
  <si>
    <t>System Security Level Baseline
      SL-1                      SL-2                       SL-3                  SL-4</t>
  </si>
  <si>
    <t>AB</t>
  </si>
  <si>
    <t>Refer to onePLM</t>
  </si>
  <si>
    <t>Password is not shown in clear text on the login screen. 
Virtual keyboard does not highlight keystrokes if using a touchscreen.</t>
  </si>
  <si>
    <t>Ortho Guidance Precision Knee System</t>
  </si>
  <si>
    <t xml:space="preserve">Added reference to SRS requirements for Disk SPace Check, Log Files not containing patient name, unique folder name to store patient data.
Per D0000003423 Product Security Development Life Cycle Appendix B, NIST SP 800-53 controls can be mapped to IEC 62443-3-3 controls. Therefore, the team has selected to use the  IEC 62443-3-3 standard for the product security standard assessment
</t>
  </si>
  <si>
    <r>
      <t>SRS - Ortho Guidance Precision Knee System - Ortho Guidance Precision Knee Software (DC-0000002518 Precision Knee 6.0) [</t>
    </r>
    <r>
      <rPr>
        <u/>
        <sz val="10"/>
        <color rgb="FF000080"/>
        <rFont val="Arial"/>
        <family val="2"/>
      </rPr>
      <t>SRS_OPK</t>
    </r>
    <r>
      <rPr>
        <sz val="10"/>
        <rFont val="Arial"/>
        <family val="2"/>
      </rPr>
      <t>]</t>
    </r>
  </si>
  <si>
    <r>
      <t>[</t>
    </r>
    <r>
      <rPr>
        <u/>
        <sz val="10"/>
        <color rgb="FF000080"/>
        <rFont val="Cambria"/>
        <family val="1"/>
      </rPr>
      <t>SDS_APPM.TR37010: Session Lock</t>
    </r>
    <r>
      <rPr>
        <sz val="10"/>
        <rFont val="Cambria"/>
        <family val="1"/>
      </rPr>
      <t>]</t>
    </r>
  </si>
  <si>
    <r>
      <t xml:space="preserve">Navigation System provides the capability to support the management of all accounts by authorized users.
</t>
    </r>
    <r>
      <rPr>
        <sz val="10"/>
        <rFont val="Cambria"/>
        <family val="1"/>
      </rPr>
      <t xml:space="preserve">
[</t>
    </r>
    <r>
      <rPr>
        <u/>
        <sz val="10"/>
        <color rgb="FF000080"/>
        <rFont val="Cambria"/>
        <family val="1"/>
      </rPr>
      <t>DI.SR61010: User management</t>
    </r>
    <r>
      <rPr>
        <sz val="10"/>
        <rFont val="Cambria"/>
        <family val="1"/>
      </rPr>
      <t>]
[</t>
    </r>
    <r>
      <rPr>
        <u/>
        <sz val="10"/>
        <color rgb="FF000080"/>
        <rFont val="Cambria"/>
        <family val="1"/>
      </rPr>
      <t>SDS_APPM.TR31010: Creation of user</t>
    </r>
    <r>
      <rPr>
        <sz val="10"/>
        <rFont val="Cambria"/>
        <family val="1"/>
      </rPr>
      <t>]
[</t>
    </r>
    <r>
      <rPr>
        <u/>
        <sz val="10"/>
        <color rgb="FF000080"/>
        <rFont val="Cambria"/>
        <family val="1"/>
      </rPr>
      <t>SDS_APPM.TR31020: User attributes</t>
    </r>
    <r>
      <rPr>
        <sz val="10"/>
        <rFont val="Cambria"/>
        <family val="1"/>
      </rPr>
      <t>]
[</t>
    </r>
    <r>
      <rPr>
        <u/>
        <sz val="10"/>
        <color rgb="FF000080"/>
        <rFont val="Cambria"/>
        <family val="1"/>
      </rPr>
      <t>SDS_APPM.TR31030: Deletion of users</t>
    </r>
    <r>
      <rPr>
        <sz val="10"/>
        <rFont val="Cambria"/>
        <family val="1"/>
      </rPr>
      <t>]
[</t>
    </r>
    <r>
      <rPr>
        <u/>
        <sz val="10"/>
        <color rgb="FF000080"/>
        <rFont val="Cambria"/>
        <family val="1"/>
      </rPr>
      <t>SDS_APPM.TR31040: Edit user</t>
    </r>
    <r>
      <rPr>
        <sz val="10"/>
        <rFont val="Cambria"/>
        <family val="1"/>
      </rPr>
      <t xml:space="preserve">]
</t>
    </r>
    <r>
      <rPr>
        <sz val="10"/>
        <color rgb="FF000000"/>
        <rFont val="Cambria"/>
        <family val="1"/>
      </rPr>
      <t xml:space="preserve">
Unified account management:</t>
    </r>
    <r>
      <rPr>
        <sz val="10"/>
        <rFont val="Cambria"/>
        <family val="1"/>
      </rPr>
      <t xml:space="preserve">
[</t>
    </r>
    <r>
      <rPr>
        <u/>
        <sz val="10"/>
        <color rgb="FF000080"/>
        <rFont val="Cambria"/>
        <family val="1"/>
      </rPr>
      <t>SDS_APPM.TR32040: LDAP Configuration</t>
    </r>
    <r>
      <rPr>
        <sz val="10"/>
        <rFont val="Cambria"/>
        <family val="1"/>
      </rPr>
      <t>]
[</t>
    </r>
    <r>
      <rPr>
        <u/>
        <sz val="10"/>
        <color rgb="FF000080"/>
        <rFont val="Cambria"/>
        <family val="1"/>
      </rPr>
      <t>DI.SR61020: Network configuration</t>
    </r>
    <r>
      <rPr>
        <sz val="10"/>
        <rFont val="Cambria"/>
        <family val="1"/>
      </rPr>
      <t>]</t>
    </r>
  </si>
  <si>
    <r>
      <t xml:space="preserve">Each user account has dedicated folders to store personal assets. Patient data is stored on a shared drive. Admin priviledges are required to modify system settings and the mapping of permissions to roles.
</t>
    </r>
    <r>
      <rPr>
        <sz val="10"/>
        <rFont val="Cambria"/>
        <family val="1"/>
      </rPr>
      <t xml:space="preserve">
[</t>
    </r>
    <r>
      <rPr>
        <u/>
        <sz val="10"/>
        <color rgb="FF000080"/>
        <rFont val="Cambria"/>
        <family val="1"/>
      </rPr>
      <t>DI.SR512023: Principle of least privileges</t>
    </r>
    <r>
      <rPr>
        <sz val="10"/>
        <rFont val="Cambria"/>
        <family val="1"/>
      </rPr>
      <t>]
[</t>
    </r>
    <r>
      <rPr>
        <u/>
        <sz val="10"/>
        <color rgb="FF000080"/>
        <rFont val="Cambria"/>
        <family val="1"/>
      </rPr>
      <t>DI.SR512022: Local command input on operating system level is not possible</t>
    </r>
    <r>
      <rPr>
        <sz val="10"/>
        <rFont val="Cambria"/>
        <family val="1"/>
      </rPr>
      <t>]
[</t>
    </r>
    <r>
      <rPr>
        <u/>
        <sz val="10"/>
        <color rgb="FF000080"/>
        <rFont val="Cambria"/>
        <family val="1"/>
      </rPr>
      <t>SDS_OS.TR31460: Application user with limited rights</t>
    </r>
    <r>
      <rPr>
        <sz val="10"/>
        <rFont val="Cambria"/>
        <family val="1"/>
      </rPr>
      <t>]
[</t>
    </r>
    <r>
      <rPr>
        <u/>
        <sz val="10"/>
        <color rgb="FF000080"/>
        <rFont val="Cambria"/>
        <family val="1"/>
      </rPr>
      <t>SDS_OS.TR31450: No local login possible</t>
    </r>
    <r>
      <rPr>
        <sz val="10"/>
        <rFont val="Cambria"/>
        <family val="1"/>
      </rPr>
      <t>]
[</t>
    </r>
    <r>
      <rPr>
        <u/>
        <sz val="10"/>
        <color rgb="FF000080"/>
        <rFont val="Cambria"/>
        <family val="1"/>
      </rPr>
      <t>SDS_OS.TR31500: Application user with limited rights</t>
    </r>
    <r>
      <rPr>
        <sz val="10"/>
        <rFont val="Cambria"/>
        <family val="1"/>
      </rPr>
      <t>]
[</t>
    </r>
    <r>
      <rPr>
        <u/>
        <sz val="10"/>
        <color rgb="FF000080"/>
        <rFont val="Cambria"/>
        <family val="1"/>
      </rPr>
      <t>SDS_OS.TR31490: Limited user rights for Application Manager</t>
    </r>
    <r>
      <rPr>
        <sz val="10"/>
        <rFont val="Cambria"/>
        <family val="1"/>
      </rPr>
      <t>]</t>
    </r>
  </si>
  <si>
    <r>
      <t xml:space="preserve">Navigation System shall provide the capability to be configured according to recommended network and security configurations as described in Security Operations Manual.
</t>
    </r>
    <r>
      <rPr>
        <sz val="10"/>
        <rFont val="Cambria"/>
        <family val="1"/>
      </rPr>
      <t xml:space="preserve">
[</t>
    </r>
    <r>
      <rPr>
        <u/>
        <sz val="10"/>
        <color rgb="FF000080"/>
        <rFont val="Cambria"/>
        <family val="1"/>
      </rPr>
      <t>SDS_OS.TR31470: Ethernet port protection</t>
    </r>
    <r>
      <rPr>
        <sz val="10"/>
        <rFont val="Cambria"/>
        <family val="1"/>
      </rPr>
      <t>]
[</t>
    </r>
    <r>
      <rPr>
        <u/>
        <sz val="10"/>
        <color rgb="FF000080"/>
        <rFont val="Cambria"/>
        <family val="1"/>
      </rPr>
      <t>DI.SR512021: I/O port usage is secured against unauthorised access</t>
    </r>
    <r>
      <rPr>
        <sz val="10"/>
        <rFont val="Cambria"/>
        <family val="1"/>
      </rPr>
      <t>]</t>
    </r>
  </si>
  <si>
    <r>
      <t>Application Manager offers a data purging tool to remove patient data and other sensitive information (All user and runtime data) from the system.
Secure data deletion is a requirement demanded by some customers.</t>
    </r>
    <r>
      <rPr>
        <sz val="10"/>
        <rFont val="Cambria"/>
        <family val="1"/>
      </rPr>
      <t xml:space="preserve">
[</t>
    </r>
    <r>
      <rPr>
        <u/>
        <sz val="10"/>
        <color rgb="FF000080"/>
        <rFont val="Cambria"/>
        <family val="1"/>
      </rPr>
      <t>SDS_APPM.TR35030: Reset to factory default</t>
    </r>
    <r>
      <rPr>
        <sz val="10"/>
        <rFont val="Cambria"/>
        <family val="1"/>
      </rPr>
      <t>]</t>
    </r>
    <r>
      <rPr>
        <sz val="10"/>
        <color rgb="FF000000"/>
        <rFont val="Cambria"/>
        <family val="1"/>
      </rPr>
      <t xml:space="preserve">
</t>
    </r>
    <r>
      <rPr>
        <sz val="10"/>
        <rFont val="Cambria"/>
        <family val="1"/>
      </rPr>
      <t xml:space="preserve">
</t>
    </r>
  </si>
  <si>
    <r>
      <t xml:space="preserve">- Access control: Login of different users is logged using the Appman.
- Operating system events: Yes
- Control system events: Log4Cpp application events (Application Manager and Navigation Application).
- Backup events: Logged by Navigation Application.
- Restore events: Logged by Navigation Application.
- Configuration changes: Not implemened for Navigation Application config files but for other parts of the system.
</t>
    </r>
    <r>
      <rPr>
        <sz val="10"/>
        <rFont val="Cambria"/>
        <family val="1"/>
      </rPr>
      <t xml:space="preserve">
[</t>
    </r>
    <r>
      <rPr>
        <u/>
        <sz val="10"/>
        <color rgb="FF000080"/>
        <rFont val="Cambria"/>
        <family val="1"/>
      </rPr>
      <t>DI.SR512023: Principle of least privileges</t>
    </r>
    <r>
      <rPr>
        <sz val="10"/>
        <rFont val="Cambria"/>
        <family val="1"/>
      </rPr>
      <t>]
[</t>
    </r>
    <r>
      <rPr>
        <u/>
        <sz val="10"/>
        <color rgb="FF000080"/>
        <rFont val="Cambria"/>
        <family val="1"/>
      </rPr>
      <t>SDS_OS.TR31480: Application Manager is single entry point</t>
    </r>
    <r>
      <rPr>
        <sz val="10"/>
        <rFont val="Cambria"/>
        <family val="1"/>
      </rPr>
      <t>]
[</t>
    </r>
    <r>
      <rPr>
        <u/>
        <sz val="10"/>
        <color rgb="FF000080"/>
        <rFont val="Cambria"/>
        <family val="1"/>
      </rPr>
      <t>SADD_OS: SADD - Flex Platform - Operating System</t>
    </r>
    <r>
      <rPr>
        <sz val="10"/>
        <rFont val="Cambria"/>
        <family val="1"/>
      </rPr>
      <t>]</t>
    </r>
  </si>
  <si>
    <r>
      <t xml:space="preserve">System recovery is done by Sales Rep with OS and application Installation media. PHI is not stored on the System partition. Patient data can be restored if regular backups are created. In worst case the loss of patient data is not considered being a critical event.  
Predetermined state can be maintained by factory reset.
</t>
    </r>
    <r>
      <rPr>
        <sz val="10"/>
        <color rgb="FF002060"/>
        <rFont val="Cambria"/>
        <family val="1"/>
      </rPr>
      <t>[</t>
    </r>
    <r>
      <rPr>
        <u/>
        <sz val="10"/>
        <color rgb="FF000080"/>
        <rFont val="Cambria"/>
        <family val="1"/>
      </rPr>
      <t>SDS_APPM.TR35030: Reset to factory default</t>
    </r>
    <r>
      <rPr>
        <sz val="10"/>
        <color rgb="FF002060"/>
        <rFont val="Cambria"/>
        <family val="1"/>
      </rPr>
      <t>]
[</t>
    </r>
    <r>
      <rPr>
        <u/>
        <sz val="10"/>
        <color rgb="FF000080"/>
        <rFont val="Cambria"/>
        <family val="1"/>
      </rPr>
      <t>SRS_OPK.F2270: Patient Backup/export</t>
    </r>
    <r>
      <rPr>
        <sz val="10"/>
        <color rgb="FF002060"/>
        <rFont val="Cambria"/>
        <family val="1"/>
      </rPr>
      <t>]
[</t>
    </r>
    <r>
      <rPr>
        <u/>
        <sz val="10"/>
        <color rgb="FF000080"/>
        <rFont val="Cambria"/>
        <family val="1"/>
      </rPr>
      <t>SRS_OPK.F2280: Patient Restore/import</t>
    </r>
    <r>
      <rPr>
        <sz val="10"/>
        <color rgb="FF002060"/>
        <rFont val="Cambria"/>
        <family val="1"/>
      </rPr>
      <t>]</t>
    </r>
  </si>
  <si>
    <r>
      <t>Communication to ConnectedCare server is protected by encryption
Communication to active Navigation Tools is protected by CRC check.</t>
    </r>
    <r>
      <rPr>
        <sz val="10"/>
        <rFont val="Cambria"/>
        <family val="1"/>
      </rPr>
      <t xml:space="preserve">
[</t>
    </r>
    <r>
      <rPr>
        <u/>
        <sz val="10"/>
        <color rgb="FF000080"/>
        <rFont val="Cambria"/>
        <family val="1"/>
      </rPr>
      <t>DI_CAMERA.SR1540: Data protection</t>
    </r>
    <r>
      <rPr>
        <sz val="10"/>
        <rFont val="Cambria"/>
        <family val="1"/>
      </rPr>
      <t>]
[</t>
    </r>
    <r>
      <rPr>
        <u/>
        <sz val="10"/>
        <color rgb="FF000080"/>
        <rFont val="Cambria"/>
        <family val="1"/>
      </rPr>
      <t>DI_CAMERA.SR1530: Communication security</t>
    </r>
    <r>
      <rPr>
        <sz val="10"/>
        <rFont val="Cambria"/>
        <family val="1"/>
      </rPr>
      <t>]</t>
    </r>
    <r>
      <rPr>
        <sz val="10"/>
        <color rgb="FF000000"/>
        <rFont val="Cambria"/>
        <family val="1"/>
      </rPr>
      <t xml:space="preserve">
A secure shell encrypts the communication between host and client. </t>
    </r>
    <r>
      <rPr>
        <sz val="10"/>
        <rFont val="Cambria"/>
        <family val="1"/>
      </rPr>
      <t xml:space="preserve">
[</t>
    </r>
    <r>
      <rPr>
        <u/>
        <sz val="10"/>
        <color rgb="FF000080"/>
        <rFont val="Cambria"/>
        <family val="1"/>
      </rPr>
      <t>DI.SR512025: Remote access is secured</t>
    </r>
    <r>
      <rPr>
        <sz val="10"/>
        <rFont val="Cambria"/>
        <family val="1"/>
      </rPr>
      <t>]</t>
    </r>
  </si>
  <si>
    <r>
      <t>Restrictive user permissions
[</t>
    </r>
    <r>
      <rPr>
        <u/>
        <sz val="10"/>
        <color rgb="FF000080"/>
        <rFont val="Cambria"/>
        <family val="1"/>
      </rPr>
      <t>DI.SR512023: Principle of least privileges</t>
    </r>
    <r>
      <rPr>
        <sz val="10"/>
        <rFont val="Cambria"/>
        <family val="1"/>
      </rPr>
      <t>]
[</t>
    </r>
    <r>
      <rPr>
        <u/>
        <sz val="10"/>
        <color rgb="FF000080"/>
        <rFont val="Cambria"/>
        <family val="1"/>
      </rPr>
      <t>SDS_OS.TR31480: Application Manager is single entry point</t>
    </r>
    <r>
      <rPr>
        <sz val="10"/>
        <rFont val="Cambria"/>
        <family val="1"/>
      </rPr>
      <t>]</t>
    </r>
  </si>
  <si>
    <r>
      <t>For Remote access, Connected Care provides client/server authorization.
Bootup ends in Application Manager, no other applications permitted.
[</t>
    </r>
    <r>
      <rPr>
        <u/>
        <sz val="10"/>
        <color rgb="FF000080"/>
        <rFont val="Cambria"/>
        <family val="1"/>
      </rPr>
      <t>DI.SR512026: Bootup is protected against manipulation</t>
    </r>
    <r>
      <rPr>
        <sz val="10"/>
        <rFont val="Cambria"/>
        <family val="1"/>
      </rPr>
      <t>]</t>
    </r>
  </si>
  <si>
    <r>
      <t>I/O ports, only dedicated devices are allowed.</t>
    </r>
    <r>
      <rPr>
        <sz val="10"/>
        <rFont val="Cambria"/>
        <family val="1"/>
      </rPr>
      <t xml:space="preserve">
[</t>
    </r>
    <r>
      <rPr>
        <u/>
        <sz val="10"/>
        <color rgb="FF000080"/>
        <rFont val="Cambria"/>
        <family val="1"/>
      </rPr>
      <t>DI.SR512021: I/O port usage is secured against unauthorised access</t>
    </r>
    <r>
      <rPr>
        <sz val="10"/>
        <rFont val="Cambria"/>
        <family val="1"/>
      </rPr>
      <t>]</t>
    </r>
    <r>
      <rPr>
        <sz val="10"/>
        <color rgb="FF000000"/>
        <rFont val="Cambria"/>
        <family val="1"/>
      </rPr>
      <t xml:space="preserve">
</t>
    </r>
    <r>
      <rPr>
        <sz val="10"/>
        <rFont val="Cambria"/>
        <family val="1"/>
      </rPr>
      <t xml:space="preserve">
[</t>
    </r>
    <r>
      <rPr>
        <u/>
        <sz val="10"/>
        <color rgb="FF000080"/>
        <rFont val="Cambria"/>
        <family val="1"/>
      </rPr>
      <t>SDS_OS.TR31200: USB ports with restricted access</t>
    </r>
    <r>
      <rPr>
        <sz val="10"/>
        <rFont val="Cambria"/>
        <family val="1"/>
      </rPr>
      <t xml:space="preserve">]
Data transfer from USB storage device is restricted.  As user, USB storage device can only be accessed via Navigation Application for encrypted backup / restore
</t>
    </r>
  </si>
  <si>
    <r>
      <t>Users can only execute Stryker approved processes: Bootup ends in Application Manager, no other applications permitted.
[</t>
    </r>
    <r>
      <rPr>
        <u/>
        <sz val="10"/>
        <color rgb="FF000080"/>
        <rFont val="Cambria"/>
        <family val="1"/>
      </rPr>
      <t>DI.SR512026: Bootup is protected against manipulation</t>
    </r>
    <r>
      <rPr>
        <sz val="10"/>
        <rFont val="Cambria"/>
        <family val="1"/>
      </rPr>
      <t>]
Update of OS:
[</t>
    </r>
    <r>
      <rPr>
        <u/>
        <sz val="10"/>
        <color rgb="FF000080"/>
        <rFont val="Cambria"/>
        <family val="1"/>
      </rPr>
      <t>SDS_OS.TR31380: In-Field update</t>
    </r>
    <r>
      <rPr>
        <sz val="10"/>
        <rFont val="Cambria"/>
        <family val="1"/>
      </rPr>
      <t>]</t>
    </r>
  </si>
  <si>
    <r>
      <t>No installed mail system or browser. Bootup ends in Application Manager, no other applications permitted.
[</t>
    </r>
    <r>
      <rPr>
        <u/>
        <sz val="10"/>
        <color rgb="FF000080"/>
        <rFont val="Cambria"/>
        <family val="1"/>
      </rPr>
      <t>DI.SR512026: Bootup is protected against manipulation</t>
    </r>
    <r>
      <rPr>
        <sz val="10"/>
        <rFont val="Cambria"/>
        <family val="1"/>
      </rPr>
      <t>]</t>
    </r>
  </si>
  <si>
    <r>
      <t xml:space="preserve">Navigation System provides the capability to support the management of all accounts by authorized users. The username is the managed identifier. </t>
    </r>
    <r>
      <rPr>
        <sz val="10"/>
        <rFont val="Cambria"/>
        <family val="1"/>
      </rPr>
      <t xml:space="preserve">
[</t>
    </r>
    <r>
      <rPr>
        <u/>
        <sz val="10"/>
        <color rgb="FF000080"/>
        <rFont val="Cambria"/>
        <family val="1"/>
      </rPr>
      <t>SDS_APPM.TR31010: Creation of user</t>
    </r>
    <r>
      <rPr>
        <sz val="10"/>
        <rFont val="Cambria"/>
        <family val="1"/>
      </rPr>
      <t>]
[</t>
    </r>
    <r>
      <rPr>
        <u/>
        <sz val="10"/>
        <color rgb="FF000080"/>
        <rFont val="Cambria"/>
        <family val="1"/>
      </rPr>
      <t>SDS_APPM.TR31020: User attributes</t>
    </r>
    <r>
      <rPr>
        <sz val="10"/>
        <rFont val="Cambria"/>
        <family val="1"/>
      </rPr>
      <t>]
[</t>
    </r>
    <r>
      <rPr>
        <u/>
        <sz val="10"/>
        <color rgb="FF000080"/>
        <rFont val="Cambria"/>
        <family val="1"/>
      </rPr>
      <t>SDS_APPM.TR31030: Deletion of users</t>
    </r>
    <r>
      <rPr>
        <sz val="10"/>
        <rFont val="Cambria"/>
        <family val="1"/>
      </rPr>
      <t>]
[</t>
    </r>
    <r>
      <rPr>
        <u/>
        <sz val="10"/>
        <color rgb="FF000080"/>
        <rFont val="Cambria"/>
        <family val="1"/>
      </rPr>
      <t>SDS_APPM.TR31040: Edit user</t>
    </r>
    <r>
      <rPr>
        <sz val="10"/>
        <rFont val="Cambria"/>
        <family val="1"/>
      </rPr>
      <t>]</t>
    </r>
  </si>
  <si>
    <r>
      <t>Authenticators are: 
- User Passwords for physical access. Full password management possible.
[</t>
    </r>
    <r>
      <rPr>
        <u/>
        <sz val="10"/>
        <color rgb="FF000080"/>
        <rFont val="Cambria"/>
        <family val="1"/>
      </rPr>
      <t>SDS_APPM.TR31020: User attributes</t>
    </r>
    <r>
      <rPr>
        <sz val="10"/>
        <rFont val="Cambria"/>
        <family val="1"/>
      </rPr>
      <t>]
[</t>
    </r>
    <r>
      <rPr>
        <u/>
        <sz val="10"/>
        <color rgb="FF000080"/>
        <rFont val="Cambria"/>
        <family val="1"/>
      </rPr>
      <t>SDS_APPM.TR31040: Edit user</t>
    </r>
    <r>
      <rPr>
        <sz val="10"/>
        <rFont val="Cambria"/>
        <family val="1"/>
      </rPr>
      <t xml:space="preserve">]
Connected Care provides certificate infrastructure.
</t>
    </r>
  </si>
  <si>
    <r>
      <t>Wireless communication use the same user authentication methods as the wired communication via ethernet.</t>
    </r>
    <r>
      <rPr>
        <sz val="10"/>
        <rFont val="Cambria"/>
        <family val="1"/>
      </rPr>
      <t xml:space="preserve">
[</t>
    </r>
    <r>
      <rPr>
        <u/>
        <sz val="10"/>
        <color rgb="FF000080"/>
        <rFont val="Cambria"/>
        <family val="1"/>
      </rPr>
      <t>DI.SR512027: WiFi protection</t>
    </r>
    <r>
      <rPr>
        <sz val="10"/>
        <rFont val="Cambria"/>
        <family val="1"/>
      </rPr>
      <t>]</t>
    </r>
    <r>
      <rPr>
        <sz val="10"/>
        <color rgb="FF000000"/>
        <rFont val="Cambria"/>
        <family val="1"/>
      </rPr>
      <t xml:space="preserve">
Wireless communication is deactivated by default. Communication can only be setup with an admin account by the hospital IT or service technicians.</t>
    </r>
    <r>
      <rPr>
        <sz val="10"/>
        <rFont val="Cambria"/>
        <family val="1"/>
      </rPr>
      <t xml:space="preserve">
[</t>
    </r>
    <r>
      <rPr>
        <u/>
        <sz val="10"/>
        <color rgb="FF000080"/>
        <rFont val="Cambria"/>
        <family val="1"/>
      </rPr>
      <t>SDS_OS.TR31240: WLAN</t>
    </r>
    <r>
      <rPr>
        <sz val="10"/>
        <rFont val="Cambria"/>
        <family val="1"/>
      </rPr>
      <t>]</t>
    </r>
    <r>
      <rPr>
        <sz val="10"/>
        <color rgb="FF000000"/>
        <rFont val="Cambria"/>
        <family val="1"/>
      </rPr>
      <t xml:space="preserve">
</t>
    </r>
    <r>
      <rPr>
        <sz val="10"/>
        <rFont val="Cambria"/>
        <family val="1"/>
      </rPr>
      <t xml:space="preserve">
</t>
    </r>
  </si>
  <si>
    <r>
      <t>Firewall settings review
[</t>
    </r>
    <r>
      <rPr>
        <u/>
        <sz val="10"/>
        <color rgb="FF000080"/>
        <rFont val="Cambria"/>
        <family val="1"/>
      </rPr>
      <t>SDS_OS.TR31440: Ethernet port protection</t>
    </r>
    <r>
      <rPr>
        <sz val="10"/>
        <rFont val="Cambria"/>
        <family val="1"/>
      </rPr>
      <t>]
[</t>
    </r>
    <r>
      <rPr>
        <u/>
        <sz val="10"/>
        <color rgb="FF000080"/>
        <rFont val="Cambria"/>
        <family val="1"/>
      </rPr>
      <t>SDS_OS.TR31441: Ethernet port protection</t>
    </r>
    <r>
      <rPr>
        <sz val="10"/>
        <rFont val="Cambria"/>
        <family val="1"/>
      </rPr>
      <t xml:space="preserve">]
</t>
    </r>
  </si>
  <si>
    <r>
      <t>Encryption of patient data at rest and patient data backups. 
[</t>
    </r>
    <r>
      <rPr>
        <u/>
        <sz val="10"/>
        <color rgb="FF000080"/>
        <rFont val="Cambria"/>
        <family val="1"/>
      </rPr>
      <t>SRS_OPK.F1230: Encryption of patient data at rest</t>
    </r>
    <r>
      <rPr>
        <sz val="10"/>
        <rFont val="Cambria"/>
        <family val="1"/>
      </rPr>
      <t>]
[</t>
    </r>
    <r>
      <rPr>
        <u/>
        <sz val="10"/>
        <color rgb="FF000080"/>
        <rFont val="Cambria"/>
        <family val="1"/>
      </rPr>
      <t>SRS_OPK.F1240: Encryption of patient data backup</t>
    </r>
    <r>
      <rPr>
        <sz val="10"/>
        <rFont val="Cambria"/>
        <family val="1"/>
      </rPr>
      <t>]</t>
    </r>
  </si>
  <si>
    <r>
      <t>User can be uniquely identified, if the hospital IT has created one account for each user. Hospital IT can also use LDAP integtration.
[</t>
    </r>
    <r>
      <rPr>
        <u/>
        <sz val="10"/>
        <color rgb="FF000080"/>
        <rFont val="Cambria"/>
        <family val="1"/>
      </rPr>
      <t>SDS_APPM.TR32040: LDAP Configuration</t>
    </r>
    <r>
      <rPr>
        <sz val="10"/>
        <rFont val="Cambria"/>
        <family val="1"/>
      </rPr>
      <t>]</t>
    </r>
  </si>
  <si>
    <r>
      <t>The Application Manager allows the Hospital's IT admin to manually set passwords according to the hospital's password policy.
Hospital IT  admin can also use LDAP integtration.
[</t>
    </r>
    <r>
      <rPr>
        <u/>
        <sz val="10"/>
        <color rgb="FF000080"/>
        <rFont val="Cambria"/>
        <family val="1"/>
      </rPr>
      <t>SDS_APPM.TR32040: LDAP Configuration</t>
    </r>
    <r>
      <rPr>
        <sz val="10"/>
        <rFont val="Cambria"/>
        <family val="1"/>
      </rPr>
      <t>]</t>
    </r>
  </si>
  <si>
    <r>
      <t>Patient data at rest and patient data backups are stored in an encrypted manner.
[</t>
    </r>
    <r>
      <rPr>
        <u/>
        <sz val="10"/>
        <color rgb="FF000080"/>
        <rFont val="Cambria"/>
        <family val="1"/>
      </rPr>
      <t>SRS_OPK.F1230: Encryption of patient data at rest</t>
    </r>
    <r>
      <rPr>
        <sz val="10"/>
        <color rgb="FF000000"/>
        <rFont val="Cambria"/>
        <family val="1"/>
      </rPr>
      <t>]
[</t>
    </r>
    <r>
      <rPr>
        <u/>
        <sz val="10"/>
        <color rgb="FF000080"/>
        <rFont val="Cambria"/>
        <family val="1"/>
      </rPr>
      <t>SRS_OPK.F1240: Encryption of patient data backup</t>
    </r>
    <r>
      <rPr>
        <sz val="10"/>
        <color rgb="FF000000"/>
        <rFont val="Cambria"/>
        <family val="1"/>
      </rPr>
      <t>]
[</t>
    </r>
    <r>
      <rPr>
        <u/>
        <sz val="10"/>
        <color rgb="FF000080"/>
        <rFont val="Cambria"/>
        <family val="1"/>
      </rPr>
      <t>SRS_OPK.F2230: Log file</t>
    </r>
    <r>
      <rPr>
        <sz val="10"/>
        <color rgb="FF000000"/>
        <rFont val="Cambria"/>
        <family val="1"/>
      </rPr>
      <t>] Doesn't contain pateint name in log files.
Use of Unique Identifier instead of Patient Name to protect confidentiality. 
[</t>
    </r>
    <r>
      <rPr>
        <u/>
        <sz val="10"/>
        <color rgb="FF000080"/>
        <rFont val="Cambria"/>
        <family val="1"/>
      </rPr>
      <t>SRS_OPK.F2260: Patient folder</t>
    </r>
    <r>
      <rPr>
        <sz val="10"/>
        <color rgb="FF000000"/>
        <rFont val="Cambria"/>
        <family val="1"/>
      </rPr>
      <t>]</t>
    </r>
  </si>
  <si>
    <r>
      <t>User has restricted access rights. User can only start application.  I/O ports are secured.
[</t>
    </r>
    <r>
      <rPr>
        <u/>
        <sz val="10"/>
        <color rgb="FF000080"/>
        <rFont val="Cambria"/>
        <family val="1"/>
      </rPr>
      <t>DI.SR512021: I/O port usage is secured against unauthorised access</t>
    </r>
    <r>
      <rPr>
        <sz val="10"/>
        <rFont val="Cambria"/>
        <family val="1"/>
      </rPr>
      <t>]
[</t>
    </r>
    <r>
      <rPr>
        <u/>
        <sz val="10"/>
        <color rgb="FF000080"/>
        <rFont val="Cambria"/>
        <family val="1"/>
      </rPr>
      <t>SDS_OS.TR31200: USB ports with restricted access</t>
    </r>
    <r>
      <rPr>
        <sz val="10"/>
        <rFont val="Cambria"/>
        <family val="1"/>
      </rPr>
      <t>]</t>
    </r>
  </si>
  <si>
    <r>
      <t>WiFi can be deactivated by the hospital IT admin or service technician.
[</t>
    </r>
    <r>
      <rPr>
        <u/>
        <sz val="10"/>
        <color rgb="FF000080"/>
        <rFont val="Cambria"/>
        <family val="1"/>
      </rPr>
      <t>DI.SR512027: WiFi protection</t>
    </r>
    <r>
      <rPr>
        <sz val="10"/>
        <rFont val="Cambria"/>
        <family val="1"/>
      </rPr>
      <t>]</t>
    </r>
  </si>
  <si>
    <r>
      <t>Segregated FP8000 ethernet network and Stryker device network from rest of the hospital network. Seperate ethernet card for FP8000 network.
[</t>
    </r>
    <r>
      <rPr>
        <u/>
        <sz val="10"/>
        <color rgb="FF000080"/>
        <rFont val="Cambria"/>
        <family val="1"/>
      </rPr>
      <t>DI.SR512040: Segregated FP8000 ethernet network.</t>
    </r>
    <r>
      <rPr>
        <sz val="10"/>
        <rFont val="Cambria"/>
        <family val="1"/>
      </rPr>
      <t>]</t>
    </r>
  </si>
  <si>
    <r>
      <t xml:space="preserve">Segregated FP8000 ethernet network and Stryker device network from rest of the hospital network. Seperate ethernet card for FP8000 network.
</t>
    </r>
    <r>
      <rPr>
        <sz val="10"/>
        <rFont val="Cambria"/>
        <family val="1"/>
      </rPr>
      <t xml:space="preserve">
[</t>
    </r>
    <r>
      <rPr>
        <u/>
        <sz val="10"/>
        <color rgb="FF000080"/>
        <rFont val="Cambria"/>
        <family val="1"/>
      </rPr>
      <t>DI.SR512040: Segregated FP8000 ethernet network.</t>
    </r>
    <r>
      <rPr>
        <sz val="10"/>
        <rFont val="Cambria"/>
        <family val="1"/>
      </rPr>
      <t>]</t>
    </r>
    <r>
      <rPr>
        <sz val="10"/>
        <color rgb="FF000000"/>
        <rFont val="Cambria"/>
        <family val="1"/>
      </rPr>
      <t xml:space="preserve">
Firewall settings</t>
    </r>
    <r>
      <rPr>
        <sz val="10"/>
        <rFont val="Cambria"/>
        <family val="1"/>
      </rPr>
      <t xml:space="preserve">
[</t>
    </r>
    <r>
      <rPr>
        <u/>
        <sz val="10"/>
        <color rgb="FF000080"/>
        <rFont val="Cambria"/>
        <family val="1"/>
      </rPr>
      <t>SDS_OS.TR31440: Ethernet port protection</t>
    </r>
    <r>
      <rPr>
        <sz val="10"/>
        <rFont val="Cambria"/>
        <family val="1"/>
      </rPr>
      <t>]
[</t>
    </r>
    <r>
      <rPr>
        <u/>
        <sz val="10"/>
        <color rgb="FF000080"/>
        <rFont val="Cambria"/>
        <family val="1"/>
      </rPr>
      <t>SDS_OS.TR31441: Ethernet port protection</t>
    </r>
    <r>
      <rPr>
        <sz val="10"/>
        <rFont val="Cambria"/>
        <family val="1"/>
      </rPr>
      <t>]</t>
    </r>
  </si>
  <si>
    <r>
      <t>Hardening of the OS. Usage of mobile code technologies like Java Script, ActiveX, Flash is restricted. 
Mobile code is prevented from execution: Users can only execute Stryker approved processes: Bootup ends in Application Manager, no other applications permitted.</t>
    </r>
    <r>
      <rPr>
        <sz val="10"/>
        <rFont val="Cambria"/>
        <family val="1"/>
      </rPr>
      <t xml:space="preserve">
[</t>
    </r>
    <r>
      <rPr>
        <u/>
        <sz val="10"/>
        <color rgb="FF000080"/>
        <rFont val="Cambria"/>
        <family val="1"/>
      </rPr>
      <t>DI.SR512026: Bootup is protected against manipulation</t>
    </r>
    <r>
      <rPr>
        <sz val="10"/>
        <rFont val="Cambria"/>
        <family val="1"/>
      </rPr>
      <t xml:space="preserve">]
</t>
    </r>
  </si>
  <si>
    <r>
      <t xml:space="preserve">It is recommended to the user, that surgeries should be performed without hospital network connection. Nevertheless, segregated FP8000 connection segregates the Camera from DoS attacks via hospital network. Degradation of camera performance in such an event is unlikely.
</t>
    </r>
    <r>
      <rPr>
        <sz val="10"/>
        <rFont val="Cambria"/>
        <family val="1"/>
      </rPr>
      <t xml:space="preserve">
[</t>
    </r>
    <r>
      <rPr>
        <u/>
        <sz val="10"/>
        <color rgb="FF000080"/>
        <rFont val="Cambria"/>
        <family val="1"/>
      </rPr>
      <t>DI.SR512040: Segregated FP8000 ethernet network.</t>
    </r>
    <r>
      <rPr>
        <sz val="10"/>
        <rFont val="Cambria"/>
        <family val="1"/>
      </rPr>
      <t>]</t>
    </r>
  </si>
  <si>
    <r>
      <t xml:space="preserve">Interference of security functions with essential performance requirements is regularly verified during system test.
</t>
    </r>
    <r>
      <rPr>
        <sz val="10"/>
        <color rgb="FF002060"/>
        <rFont val="Cambria"/>
        <family val="1"/>
      </rPr>
      <t>[</t>
    </r>
    <r>
      <rPr>
        <u/>
        <sz val="10"/>
        <color rgb="FF000080"/>
        <rFont val="Cambria"/>
        <family val="1"/>
      </rPr>
      <t>SRS_OPK.F1700: Essential Performance</t>
    </r>
    <r>
      <rPr>
        <sz val="10"/>
        <color rgb="FF002060"/>
        <rFont val="Cambria"/>
        <family val="1"/>
      </rPr>
      <t>]</t>
    </r>
  </si>
  <si>
    <r>
      <t>Use of Unique Identifier instead of Patient Name to protect confidentiality. 
[</t>
    </r>
    <r>
      <rPr>
        <u/>
        <sz val="10"/>
        <color rgb="FF000080"/>
        <rFont val="Cambria"/>
        <family val="1"/>
      </rPr>
      <t>SRS_OPK.F2260: Patient folder</t>
    </r>
    <r>
      <rPr>
        <sz val="10"/>
        <rFont val="Cambria"/>
        <family val="1"/>
      </rPr>
      <t>]
[</t>
    </r>
    <r>
      <rPr>
        <u/>
        <sz val="10"/>
        <color rgb="FF000080"/>
        <rFont val="Cambria"/>
        <family val="1"/>
      </rPr>
      <t>SRS_OPK.F2230: Log file</t>
    </r>
    <r>
      <rPr>
        <sz val="10"/>
        <rFont val="Cambria"/>
        <family val="1"/>
      </rPr>
      <t>] Doesn't contain pateint name in log files.</t>
    </r>
  </si>
  <si>
    <r>
      <t>[</t>
    </r>
    <r>
      <rPr>
        <u/>
        <sz val="10"/>
        <color rgb="FF000080"/>
        <rFont val="Cambria"/>
        <family val="1"/>
      </rPr>
      <t>DI.SR61010: User management</t>
    </r>
    <r>
      <rPr>
        <sz val="10"/>
        <color rgb="FF000000"/>
        <rFont val="Cambria"/>
        <family val="1"/>
      </rPr>
      <t>]</t>
    </r>
  </si>
  <si>
    <r>
      <t>[</t>
    </r>
    <r>
      <rPr>
        <u/>
        <sz val="10"/>
        <color rgb="FF000080"/>
        <rFont val="Cambria"/>
        <family val="1"/>
      </rPr>
      <t>SDS_APPM.TR32040: LDAP Configuration</t>
    </r>
    <r>
      <rPr>
        <sz val="10"/>
        <rFont val="Cambria"/>
        <family val="1"/>
      </rPr>
      <t>]</t>
    </r>
  </si>
  <si>
    <r>
      <t>[</t>
    </r>
    <r>
      <rPr>
        <u/>
        <sz val="10"/>
        <color rgb="FF000080"/>
        <rFont val="Cambria"/>
        <family val="1"/>
      </rPr>
      <t>SDS_APPM.TR37010: Session Lock</t>
    </r>
    <r>
      <rPr>
        <sz val="10"/>
        <color rgb="FF002060"/>
        <rFont val="Cambria"/>
        <family val="1"/>
      </rPr>
      <t>]</t>
    </r>
  </si>
  <si>
    <r>
      <t xml:space="preserve">Patient data at rest and patient data backups are stored in an encrypted manner.
</t>
    </r>
    <r>
      <rPr>
        <sz val="10"/>
        <rFont val="Cambria"/>
        <family val="1"/>
      </rPr>
      <t>[</t>
    </r>
    <r>
      <rPr>
        <u/>
        <sz val="10"/>
        <color rgb="FF000080"/>
        <rFont val="Cambria"/>
        <family val="1"/>
      </rPr>
      <t>SRS_OPK.F1230: Encryption of patient data at rest</t>
    </r>
    <r>
      <rPr>
        <sz val="10"/>
        <rFont val="Cambria"/>
        <family val="1"/>
      </rPr>
      <t>]
[</t>
    </r>
    <r>
      <rPr>
        <u/>
        <sz val="10"/>
        <color rgb="FF000080"/>
        <rFont val="Cambria"/>
        <family val="1"/>
      </rPr>
      <t>SRS_OPK.F1240: Encryption of patient data backup</t>
    </r>
    <r>
      <rPr>
        <sz val="10"/>
        <rFont val="Cambria"/>
        <family val="1"/>
      </rPr>
      <t>]
[</t>
    </r>
    <r>
      <rPr>
        <u/>
        <sz val="10"/>
        <color rgb="FF000080"/>
        <rFont val="Cambria"/>
        <family val="1"/>
      </rPr>
      <t>SRS_OPK.F2230: Log file</t>
    </r>
    <r>
      <rPr>
        <sz val="10"/>
        <rFont val="Cambria"/>
        <family val="1"/>
      </rPr>
      <t>] Doesn't contain pateint name in log files.</t>
    </r>
    <r>
      <rPr>
        <sz val="10"/>
        <color rgb="FFFF0000"/>
        <rFont val="Cambria"/>
        <family val="1"/>
      </rPr>
      <t xml:space="preserve">
</t>
    </r>
  </si>
  <si>
    <r>
      <t>System recovery is done by Sales Rep with OS and application Installation media. PHI is not stored on the System partition. Patient data can be restored if regular backups are created. In worst case the loss of patient data is not considered being a critical event.  
[</t>
    </r>
    <r>
      <rPr>
        <u/>
        <sz val="10"/>
        <color rgb="FF000080"/>
        <rFont val="Cambria"/>
        <family val="1"/>
      </rPr>
      <t>SRS_OPK.F2270: Patient Backup/export</t>
    </r>
    <r>
      <rPr>
        <sz val="10"/>
        <color rgb="FF000000"/>
        <rFont val="Cambria"/>
        <family val="1"/>
      </rPr>
      <t>]
[</t>
    </r>
    <r>
      <rPr>
        <u/>
        <sz val="10"/>
        <color rgb="FF000080"/>
        <rFont val="Cambria"/>
        <family val="1"/>
      </rPr>
      <t>SRS_OPK.F2280: Patient Restore/import</t>
    </r>
    <r>
      <rPr>
        <sz val="10"/>
        <color rgb="FF000000"/>
        <rFont val="Cambria"/>
        <family val="1"/>
      </rPr>
      <t>]
Patient data at rest and patient data backups are stored in an encrypted manner.
[</t>
    </r>
    <r>
      <rPr>
        <u/>
        <sz val="10"/>
        <color rgb="FF000080"/>
        <rFont val="Cambria"/>
        <family val="1"/>
      </rPr>
      <t>SRS_OPK.F1230: Encryption of patient data at rest</t>
    </r>
    <r>
      <rPr>
        <sz val="10"/>
        <color rgb="FF000000"/>
        <rFont val="Cambria"/>
        <family val="1"/>
      </rPr>
      <t>]
[</t>
    </r>
    <r>
      <rPr>
        <u/>
        <sz val="10"/>
        <color rgb="FF000080"/>
        <rFont val="Cambria"/>
        <family val="1"/>
      </rPr>
      <t>SRS_OPK.F1240: Encryption of patient data backup</t>
    </r>
    <r>
      <rPr>
        <sz val="10"/>
        <color rgb="FF000000"/>
        <rFont val="Cambria"/>
        <family val="1"/>
      </rPr>
      <t>]
[</t>
    </r>
    <r>
      <rPr>
        <u/>
        <sz val="10"/>
        <color rgb="FF000080"/>
        <rFont val="Cambria"/>
        <family val="1"/>
      </rPr>
      <t>SRS_OPK.F2230: Log file</t>
    </r>
    <r>
      <rPr>
        <sz val="10"/>
        <color rgb="FF000000"/>
        <rFont val="Cambria"/>
        <family val="1"/>
      </rPr>
      <t>] Doesn't contain pateint name in log files.
Predetermined state can be maintained by factory reset.
[</t>
    </r>
    <r>
      <rPr>
        <u/>
        <sz val="10"/>
        <color rgb="FF000080"/>
        <rFont val="Cambria"/>
        <family val="1"/>
      </rPr>
      <t>SDS_APPM.TR35030: Reset to factory default</t>
    </r>
    <r>
      <rPr>
        <sz val="10"/>
        <color rgb="FF000000"/>
        <rFont val="Cambria"/>
        <family val="1"/>
      </rPr>
      <t xml:space="preserve">]
</t>
    </r>
  </si>
  <si>
    <r>
      <t>Critical software configuration files and binaries cannot be accessed or modified by the user due to restricted permissions.</t>
    </r>
    <r>
      <rPr>
        <sz val="10"/>
        <rFont val="Cambria"/>
        <family val="1"/>
      </rPr>
      <t xml:space="preserve">
[</t>
    </r>
    <r>
      <rPr>
        <u/>
        <sz val="10"/>
        <color rgb="FF000080"/>
        <rFont val="Cambria"/>
        <family val="1"/>
      </rPr>
      <t>DI.SR512023: Principle of least privileges</t>
    </r>
    <r>
      <rPr>
        <sz val="10"/>
        <rFont val="Cambria"/>
        <family val="1"/>
      </rPr>
      <t>]
[</t>
    </r>
    <r>
      <rPr>
        <u/>
        <sz val="10"/>
        <color rgb="FF000080"/>
        <rFont val="Cambria"/>
        <family val="1"/>
      </rPr>
      <t>SDS_OS.TR31480: Application Manager is single entry point</t>
    </r>
    <r>
      <rPr>
        <sz val="10"/>
        <rFont val="Cambria"/>
        <family val="1"/>
      </rPr>
      <t>]</t>
    </r>
  </si>
  <si>
    <r>
      <t>[</t>
    </r>
    <r>
      <rPr>
        <u/>
        <sz val="10"/>
        <color rgb="FF000080"/>
        <rFont val="Cambria"/>
        <family val="1"/>
      </rPr>
      <t>SDS_APPM.TR31020: User attributes</t>
    </r>
    <r>
      <rPr>
        <sz val="10"/>
        <color rgb="FF002060"/>
        <rFont val="Cambria"/>
        <family val="1"/>
      </rPr>
      <t>]</t>
    </r>
  </si>
  <si>
    <r>
      <t xml:space="preserve">Patient data at rest and patient data backups are stored in an encrypted manner.
</t>
    </r>
    <r>
      <rPr>
        <sz val="10"/>
        <color rgb="FF002060"/>
        <rFont val="Cambria"/>
        <family val="1"/>
      </rPr>
      <t>[</t>
    </r>
    <r>
      <rPr>
        <u/>
        <sz val="10"/>
        <color rgb="FF000080"/>
        <rFont val="Cambria"/>
        <family val="1"/>
      </rPr>
      <t>SRS_OPK.F1230: Encryption of patient data at rest</t>
    </r>
    <r>
      <rPr>
        <sz val="10"/>
        <color rgb="FF002060"/>
        <rFont val="Cambria"/>
        <family val="1"/>
      </rPr>
      <t>]
[</t>
    </r>
    <r>
      <rPr>
        <u/>
        <sz val="10"/>
        <color rgb="FF000080"/>
        <rFont val="Cambria"/>
        <family val="1"/>
      </rPr>
      <t>SRS_OPK.F1240: Encryption of patient data backup</t>
    </r>
    <r>
      <rPr>
        <sz val="10"/>
        <color rgb="FF002060"/>
        <rFont val="Cambria"/>
        <family val="1"/>
      </rPr>
      <t xml:space="preserve">]
</t>
    </r>
    <r>
      <rPr>
        <sz val="10"/>
        <rFont val="Cambria"/>
        <family val="1"/>
      </rPr>
      <t>[</t>
    </r>
    <r>
      <rPr>
        <u/>
        <sz val="10"/>
        <color rgb="FF000080"/>
        <rFont val="Cambria"/>
        <family val="1"/>
      </rPr>
      <t>SRS_OPK.F2230: Log file</t>
    </r>
    <r>
      <rPr>
        <sz val="10"/>
        <rFont val="Cambria"/>
        <family val="1"/>
      </rPr>
      <t>] Doesn't contain pateint name in log files.</t>
    </r>
    <r>
      <rPr>
        <sz val="10"/>
        <color rgb="FF000000"/>
        <rFont val="Cambria"/>
        <family val="1"/>
      </rPr>
      <t xml:space="preserve">
</t>
    </r>
  </si>
  <si>
    <t xml:space="preserve">The organization:
AC2-c. Establishes conditions for group and role membership;
AC2-d. Specifies authorized users of the information system, group and role membership, and access authorizations (i.e., privileges) and other attributes (as required) for each account;
AC2-f. Creates, enables, modifies, disables, and removes information system accounts in accordance with [Assignment : organization-defined procedures or conditions];
</t>
  </si>
  <si>
    <t>The information system uniquely identifies and authenticates [Assignment : organization-defined specific and/or types of devices] before establishing a [Selection (one or more): local; remote; network] connection. </t>
  </si>
  <si>
    <t>The information system implements [Assignment : organization-defined cryptographic uses and type of cryptography required for each use] in accordance with applicable federal laws, Executive Orders, directives, policies, regulations, and standards. </t>
  </si>
  <si>
    <t>The organization allocates audit record storage capacity in accordance with [Assignment : organization-defined audit record storage requirements]. </t>
  </si>
  <si>
    <t>The organization employs integrity verification tools to detect unauthorized changes to [Assignment : organization-defined software, firmware, and information]. </t>
  </si>
  <si>
    <t>The organization establishes and manages cryptographic keys for required cryptography employed within the information system in accordance with [Assignment : organization-defined requirements for key generation, distribution, storage, access, and destruction]. </t>
  </si>
  <si>
    <r>
      <t xml:space="preserve">Error conditions relevant for the Navigation System (such as hard disk full, or navigation inaccuracy) can be  identified and proper error handling is in place (e.g. hard disk check, landmark check). This shall be done in a manner which does not provide information that could be exploited by adversaries.
</t>
    </r>
    <r>
      <rPr>
        <sz val="10"/>
        <rFont val="Cambria"/>
        <family val="1"/>
      </rPr>
      <t xml:space="preserve">
[</t>
    </r>
    <r>
      <rPr>
        <u/>
        <sz val="10"/>
        <color rgb="FF000080"/>
        <rFont val="Cambria"/>
        <family val="1"/>
      </rPr>
      <t>SRS_OPK.F3530: Confirm Verification Point Button (Femur)</t>
    </r>
    <r>
      <rPr>
        <sz val="10"/>
        <rFont val="Cambria"/>
        <family val="1"/>
      </rPr>
      <t>]
[</t>
    </r>
    <r>
      <rPr>
        <u/>
        <sz val="10"/>
        <color rgb="FF000080"/>
        <rFont val="Cambria"/>
        <family val="1"/>
      </rPr>
      <t>SRS_OPK.F3560: Confirm Verification Point Button (Tibia)</t>
    </r>
    <r>
      <rPr>
        <sz val="10"/>
        <rFont val="Cambria"/>
        <family val="1"/>
      </rPr>
      <t>]
[</t>
    </r>
    <r>
      <rPr>
        <u/>
        <sz val="10"/>
        <color rgb="FF000080"/>
        <rFont val="Cambria"/>
        <family val="1"/>
      </rPr>
      <t>SRS_OPK.F2010: Disk Space Check</t>
    </r>
    <r>
      <rPr>
        <sz val="10"/>
        <rFont val="Cambria"/>
        <family val="1"/>
      </rPr>
      <t>]</t>
    </r>
  </si>
  <si>
    <t>Ortho Guidance Precision Knee Software</t>
  </si>
  <si>
    <r>
      <t xml:space="preserve">Manual backup procedure for patient data is available in Navigation Application and described in IFU.
Files critical for the surgery such as registration, are backuped for the duration of the surgery.
By setting sensitive operating system parts to read-only it is not possible to manipulate system files or install malicious software in these sections. Predetermined state can be restored.
</t>
    </r>
    <r>
      <rPr>
        <sz val="10"/>
        <color rgb="FF002060"/>
        <rFont val="Cambria"/>
        <family val="1"/>
      </rPr>
      <t>[</t>
    </r>
    <r>
      <rPr>
        <u/>
        <sz val="10"/>
        <color rgb="FF000080"/>
        <rFont val="Cambria"/>
        <family val="1"/>
      </rPr>
      <t>DI.SR512024: Operating System is protected against unauthorized manipulation</t>
    </r>
    <r>
      <rPr>
        <sz val="10"/>
        <color rgb="FF002060"/>
        <rFont val="Cambria"/>
        <family val="1"/>
      </rPr>
      <t>]
[</t>
    </r>
    <r>
      <rPr>
        <u/>
        <sz val="10"/>
        <color rgb="FF000080"/>
        <rFont val="Cambria"/>
        <family val="1"/>
      </rPr>
      <t>SRS_OPK.F2200: Patient data file</t>
    </r>
    <r>
      <rPr>
        <sz val="10"/>
        <color rgb="FF002060"/>
        <rFont val="Cambria"/>
        <family val="1"/>
      </rPr>
      <t>]
[</t>
    </r>
    <r>
      <rPr>
        <u/>
        <sz val="10"/>
        <color rgb="FF000080"/>
        <rFont val="Cambria"/>
        <family val="1"/>
      </rPr>
      <t>SRS_OPK.F2260: Patient folder</t>
    </r>
    <r>
      <rPr>
        <sz val="10"/>
        <color rgb="FF002060"/>
        <rFont val="Cambria"/>
        <family val="1"/>
      </rPr>
      <t>]
[</t>
    </r>
    <r>
      <rPr>
        <u/>
        <sz val="10"/>
        <color rgb="FF000080"/>
        <rFont val="Cambria"/>
        <family val="1"/>
      </rPr>
      <t>SRS_OPK.F2270: Patient Backup/export</t>
    </r>
    <r>
      <rPr>
        <sz val="10"/>
        <color rgb="FF002060"/>
        <rFont val="Cambria"/>
        <family val="1"/>
      </rPr>
      <t>]
[</t>
    </r>
    <r>
      <rPr>
        <u/>
        <sz val="10"/>
        <color rgb="FF000080"/>
        <rFont val="Cambria"/>
        <family val="1"/>
      </rPr>
      <t>SRS_OPK.F2280: Patient Restore/import</t>
    </r>
    <r>
      <rPr>
        <sz val="10"/>
        <color rgb="FF002060"/>
        <rFont val="Cambria"/>
        <family val="1"/>
      </rPr>
      <t>]</t>
    </r>
  </si>
  <si>
    <r>
      <t>Patient data at rest and patient data backups are stored in an encrypted manner.
[</t>
    </r>
    <r>
      <rPr>
        <u/>
        <sz val="10"/>
        <color rgb="FF000080"/>
        <rFont val="Cambria"/>
        <family val="1"/>
      </rPr>
      <t>SRS_OPK.F1230: Encryption of patient data at rest</t>
    </r>
    <r>
      <rPr>
        <sz val="10"/>
        <color rgb="FF000000"/>
        <rFont val="Cambria"/>
        <family val="1"/>
      </rPr>
      <t>]
[</t>
    </r>
    <r>
      <rPr>
        <u/>
        <sz val="10"/>
        <color rgb="FF000080"/>
        <rFont val="Cambria"/>
        <family val="1"/>
      </rPr>
      <t>SRS_OPK.F1240: Encryption of patient data backup</t>
    </r>
    <r>
      <rPr>
        <sz val="10"/>
        <color rgb="FF000000"/>
        <rFont val="Cambria"/>
        <family val="1"/>
      </rPr>
      <t>]
[</t>
    </r>
    <r>
      <rPr>
        <u/>
        <sz val="10"/>
        <color rgb="FF000080"/>
        <rFont val="Cambria"/>
        <family val="1"/>
      </rPr>
      <t>SRS_OPK.F2230: Log file</t>
    </r>
    <r>
      <rPr>
        <sz val="10"/>
        <color rgb="FF000000"/>
        <rFont val="Cambria"/>
        <family val="1"/>
      </rPr>
      <t>] Doesn't contain pateint name in log files.</t>
    </r>
  </si>
  <si>
    <t>Spider Traceability reference (SRS,SDD, etc)</t>
  </si>
  <si>
    <t>Q Traceability reference (SRS,SDD, etc)</t>
  </si>
  <si>
    <r>
      <t>Navigation System provides the capability to support the management of all accounts by authorized users.
[</t>
    </r>
    <r>
      <rPr>
        <u/>
        <sz val="10"/>
        <color rgb="FF000080"/>
        <rFont val="Cambria"/>
        <family val="1"/>
      </rPr>
      <t>SDS_APPM.TR31010: Creation of user</t>
    </r>
    <r>
      <rPr>
        <sz val="10"/>
        <color rgb="FF000000"/>
        <rFont val="Cambria"/>
        <family val="1"/>
      </rPr>
      <t>]
[</t>
    </r>
    <r>
      <rPr>
        <u/>
        <sz val="10"/>
        <color rgb="FF000080"/>
        <rFont val="Cambria"/>
        <family val="1"/>
      </rPr>
      <t>SDS_APPM.TR31020: User attributes</t>
    </r>
    <r>
      <rPr>
        <sz val="10"/>
        <color rgb="FF000000"/>
        <rFont val="Cambria"/>
        <family val="1"/>
      </rPr>
      <t>]
[</t>
    </r>
    <r>
      <rPr>
        <u/>
        <sz val="10"/>
        <color rgb="FF000080"/>
        <rFont val="Cambria"/>
        <family val="1"/>
      </rPr>
      <t>SDS_APPM.TR31030: Deletion of users</t>
    </r>
    <r>
      <rPr>
        <sz val="10"/>
        <color rgb="FF000000"/>
        <rFont val="Cambria"/>
        <family val="1"/>
      </rPr>
      <t>]
[</t>
    </r>
    <r>
      <rPr>
        <u/>
        <sz val="10"/>
        <color rgb="FF000080"/>
        <rFont val="Cambria"/>
        <family val="1"/>
      </rPr>
      <t>SDS_APPM.TR31040: Edit user</t>
    </r>
    <r>
      <rPr>
        <sz val="10"/>
        <color rgb="FF000000"/>
        <rFont val="Cambria"/>
        <family val="1"/>
      </rPr>
      <t>]
Unified account management:
[</t>
    </r>
    <r>
      <rPr>
        <u/>
        <sz val="10"/>
        <color rgb="FF000080"/>
        <rFont val="Cambria"/>
        <family val="1"/>
      </rPr>
      <t>SDS_APPM.TR32040: LDAP Configuration</t>
    </r>
    <r>
      <rPr>
        <sz val="10"/>
        <color rgb="FF000000"/>
        <rFont val="Cambria"/>
        <family val="1"/>
      </rPr>
      <t>]
[</t>
    </r>
    <r>
      <rPr>
        <u/>
        <sz val="10"/>
        <color rgb="FF000080"/>
        <rFont val="Cambria"/>
        <family val="1"/>
      </rPr>
      <t>SDS_APPM.TR32030: Network Configuration</t>
    </r>
    <r>
      <rPr>
        <sz val="10"/>
        <color rgb="FF000000"/>
        <rFont val="Cambria"/>
        <family val="1"/>
      </rPr>
      <t>]</t>
    </r>
  </si>
  <si>
    <t>D0000024194</t>
  </si>
  <si>
    <t>DI_SPIDER</t>
  </si>
  <si>
    <r>
      <t xml:space="preserve">Each user account has dedicated folders to store personal assets. Patient data is stored on a shared drive. Admin priviledges are required to modify system settings and the mapping of permissions to roles.
</t>
    </r>
    <r>
      <rPr>
        <sz val="10"/>
        <rFont val="Cambria"/>
        <family val="1"/>
      </rPr>
      <t xml:space="preserve">
[</t>
    </r>
    <r>
      <rPr>
        <u/>
        <sz val="10"/>
        <color rgb="FF000080"/>
        <rFont val="Cambria"/>
        <family val="1"/>
      </rPr>
      <t>DI_SPIDER.SR58030: Principle of least privileges</t>
    </r>
    <r>
      <rPr>
        <sz val="10"/>
        <rFont val="Cambria"/>
        <family val="1"/>
      </rPr>
      <t>]
[</t>
    </r>
    <r>
      <rPr>
        <u/>
        <sz val="10"/>
        <color rgb="FF000080"/>
        <rFont val="Cambria"/>
        <family val="1"/>
      </rPr>
      <t>DI_SPIDER.SR58020: Local command input on operating system level is not possible</t>
    </r>
    <r>
      <rPr>
        <sz val="10"/>
        <rFont val="Cambria"/>
        <family val="1"/>
      </rPr>
      <t>]
[</t>
    </r>
    <r>
      <rPr>
        <u/>
        <sz val="10"/>
        <color rgb="FF000080"/>
        <rFont val="Cambria"/>
        <family val="1"/>
      </rPr>
      <t>SDS_OS.TR31460: Application user with limited rights</t>
    </r>
    <r>
      <rPr>
        <sz val="10"/>
        <rFont val="Cambria"/>
        <family val="1"/>
      </rPr>
      <t>]
[</t>
    </r>
    <r>
      <rPr>
        <u/>
        <sz val="10"/>
        <color rgb="FF000080"/>
        <rFont val="Cambria"/>
        <family val="1"/>
      </rPr>
      <t>SDS_OS.TR31450: No local login possible</t>
    </r>
    <r>
      <rPr>
        <sz val="10"/>
        <rFont val="Cambria"/>
        <family val="1"/>
      </rPr>
      <t>]
[</t>
    </r>
    <r>
      <rPr>
        <u/>
        <sz val="10"/>
        <color rgb="FF000080"/>
        <rFont val="Cambria"/>
        <family val="1"/>
      </rPr>
      <t>SDS_OS.TR31500: Application user with limited rights</t>
    </r>
    <r>
      <rPr>
        <sz val="10"/>
        <rFont val="Cambria"/>
        <family val="1"/>
      </rPr>
      <t>]
[</t>
    </r>
    <r>
      <rPr>
        <u/>
        <sz val="10"/>
        <color rgb="FF000080"/>
        <rFont val="Cambria"/>
        <family val="1"/>
      </rPr>
      <t>SDS_OS.TR31490: Limited user rights for Application Manager</t>
    </r>
    <r>
      <rPr>
        <sz val="10"/>
        <rFont val="Cambria"/>
        <family val="1"/>
      </rPr>
      <t>]</t>
    </r>
  </si>
  <si>
    <r>
      <t xml:space="preserve">- Access control: Login of different users is logged using the Appman.
- Operating system events: Yes
- Control system events: Log4Cpp application events (Application Manager and Navigation Application).
- Backup events: Logged by Navigation Application.
- Restore events: Logged by Navigation Application.
- Configuration changes: Not implemened for Navigation Application config files but for other parts of the system.
</t>
    </r>
    <r>
      <rPr>
        <sz val="10"/>
        <rFont val="Cambria"/>
        <family val="1"/>
      </rPr>
      <t xml:space="preserve">
[</t>
    </r>
    <r>
      <rPr>
        <u/>
        <sz val="10"/>
        <color rgb="FF000080"/>
        <rFont val="Cambria"/>
        <family val="1"/>
      </rPr>
      <t>DI_SPIDER.SR58030: Principle of least privileges</t>
    </r>
    <r>
      <rPr>
        <sz val="10"/>
        <rFont val="Cambria"/>
        <family val="1"/>
      </rPr>
      <t>]
[</t>
    </r>
    <r>
      <rPr>
        <u/>
        <sz val="10"/>
        <color rgb="FF000080"/>
        <rFont val="Cambria"/>
        <family val="1"/>
      </rPr>
      <t>SDS_OS.TR31480: Application Manager is single entry point</t>
    </r>
    <r>
      <rPr>
        <sz val="10"/>
        <rFont val="Cambria"/>
        <family val="1"/>
      </rPr>
      <t>]
[</t>
    </r>
    <r>
      <rPr>
        <u/>
        <sz val="10"/>
        <color rgb="FF000080"/>
        <rFont val="Cambria"/>
        <family val="1"/>
      </rPr>
      <t>SADD_OS: SADD - Flex Platform - Operating System</t>
    </r>
    <r>
      <rPr>
        <sz val="10"/>
        <rFont val="Cambria"/>
        <family val="1"/>
      </rPr>
      <t>]</t>
    </r>
  </si>
  <si>
    <r>
      <t xml:space="preserve">Manual backup procedure for patient data is available in Navigation Application and described in IFU.
Files critical for the surgery such as registration, are backuped for the duration of the surgery.
By setting sensitive operating system parts to read-only it is not possible to manipulate system files or install malicious software in these sections. Predetermined state can be restored.
</t>
    </r>
    <r>
      <rPr>
        <sz val="10"/>
        <color rgb="FF002060"/>
        <rFont val="Cambria"/>
        <family val="1"/>
      </rPr>
      <t>[</t>
    </r>
    <r>
      <rPr>
        <u/>
        <sz val="10"/>
        <color rgb="FF000080"/>
        <rFont val="Cambria"/>
        <family val="1"/>
      </rPr>
      <t>DI_SPIDER.SR58040: Operating System is protected against unauthorized manipulation</t>
    </r>
    <r>
      <rPr>
        <sz val="10"/>
        <color rgb="FF002060"/>
        <rFont val="Cambria"/>
        <family val="1"/>
      </rPr>
      <t>]
[</t>
    </r>
    <r>
      <rPr>
        <u/>
        <sz val="10"/>
        <color rgb="FF000080"/>
        <rFont val="Cambria"/>
        <family val="1"/>
      </rPr>
      <t>SRS_OPK.F2200: Patient data file</t>
    </r>
    <r>
      <rPr>
        <sz val="10"/>
        <color rgb="FF002060"/>
        <rFont val="Cambria"/>
        <family val="1"/>
      </rPr>
      <t>]
[</t>
    </r>
    <r>
      <rPr>
        <u/>
        <sz val="10"/>
        <color rgb="FF000080"/>
        <rFont val="Cambria"/>
        <family val="1"/>
      </rPr>
      <t>SRS_OPK.F2260: Patient folder</t>
    </r>
    <r>
      <rPr>
        <sz val="10"/>
        <color rgb="FF002060"/>
        <rFont val="Cambria"/>
        <family val="1"/>
      </rPr>
      <t>]
[</t>
    </r>
    <r>
      <rPr>
        <u/>
        <sz val="10"/>
        <color rgb="FF000080"/>
        <rFont val="Cambria"/>
        <family val="1"/>
      </rPr>
      <t>SRS_OPK.F2270: Patient Backup/export</t>
    </r>
    <r>
      <rPr>
        <sz val="10"/>
        <color rgb="FF002060"/>
        <rFont val="Cambria"/>
        <family val="1"/>
      </rPr>
      <t>]
[</t>
    </r>
    <r>
      <rPr>
        <u/>
        <sz val="10"/>
        <color rgb="FF000080"/>
        <rFont val="Cambria"/>
        <family val="1"/>
      </rPr>
      <t>SRS_OPK.F2280: Patient Restore/import</t>
    </r>
    <r>
      <rPr>
        <sz val="10"/>
        <color rgb="FF002060"/>
        <rFont val="Cambria"/>
        <family val="1"/>
      </rPr>
      <t>]</t>
    </r>
  </si>
  <si>
    <r>
      <t>Communication to ConnectedCare server is protected by encryption
Communication to active Navigation Tools is protected by CRC check.</t>
    </r>
    <r>
      <rPr>
        <sz val="10"/>
        <rFont val="Cambria"/>
        <family val="1"/>
      </rPr>
      <t xml:space="preserve">
[</t>
    </r>
    <r>
      <rPr>
        <u/>
        <sz val="10"/>
        <color rgb="FF000080"/>
        <rFont val="Cambria"/>
        <family val="1"/>
      </rPr>
      <t>DI_CAMERA.SR1540: Data protection</t>
    </r>
    <r>
      <rPr>
        <sz val="10"/>
        <rFont val="Cambria"/>
        <family val="1"/>
      </rPr>
      <t>]
[</t>
    </r>
    <r>
      <rPr>
        <u/>
        <sz val="10"/>
        <color rgb="FF000080"/>
        <rFont val="Cambria"/>
        <family val="1"/>
      </rPr>
      <t>DI_CAMERA.SR1530: Communication security</t>
    </r>
    <r>
      <rPr>
        <sz val="10"/>
        <rFont val="Cambria"/>
        <family val="1"/>
      </rPr>
      <t>]</t>
    </r>
    <r>
      <rPr>
        <sz val="10"/>
        <color rgb="FF000000"/>
        <rFont val="Cambria"/>
        <family val="1"/>
      </rPr>
      <t xml:space="preserve">
A secure shell encrypts the communication between host and client. </t>
    </r>
    <r>
      <rPr>
        <sz val="10"/>
        <rFont val="Cambria"/>
        <family val="1"/>
      </rPr>
      <t xml:space="preserve">
[</t>
    </r>
    <r>
      <rPr>
        <u/>
        <sz val="10"/>
        <color rgb="FF000080"/>
        <rFont val="Cambria"/>
        <family val="1"/>
      </rPr>
      <t>DI_SPIDER.SR58050: Remote access is secured</t>
    </r>
    <r>
      <rPr>
        <sz val="10"/>
        <rFont val="Cambria"/>
        <family val="1"/>
      </rPr>
      <t>]</t>
    </r>
  </si>
  <si>
    <r>
      <t>Restrictive user permissions
[</t>
    </r>
    <r>
      <rPr>
        <u/>
        <sz val="10"/>
        <color rgb="FF000080"/>
        <rFont val="Cambria"/>
        <family val="1"/>
      </rPr>
      <t>DI_SPIDER.SR58030: Principle of least privileges</t>
    </r>
    <r>
      <rPr>
        <sz val="10"/>
        <rFont val="Cambria"/>
        <family val="1"/>
      </rPr>
      <t>]
[</t>
    </r>
    <r>
      <rPr>
        <u/>
        <sz val="10"/>
        <color rgb="FF000080"/>
        <rFont val="Cambria"/>
        <family val="1"/>
      </rPr>
      <t>SDS_OS.TR31480: Application Manager is single entry point</t>
    </r>
    <r>
      <rPr>
        <sz val="10"/>
        <rFont val="Cambria"/>
        <family val="1"/>
      </rPr>
      <t>]</t>
    </r>
  </si>
  <si>
    <r>
      <t>For Remote access, Connected Care provides client/server authorization.
Bootup ends in Application Manager, no other applications permitted.
[</t>
    </r>
    <r>
      <rPr>
        <u/>
        <sz val="10"/>
        <color rgb="FF000080"/>
        <rFont val="Cambria"/>
        <family val="1"/>
      </rPr>
      <t>DI_SPIDER.SR58060: Bootup is protected against manipulation</t>
    </r>
    <r>
      <rPr>
        <sz val="10"/>
        <rFont val="Cambria"/>
        <family val="1"/>
      </rPr>
      <t>]</t>
    </r>
  </si>
  <si>
    <r>
      <t>I/O ports, only dedicated devices are allowed.</t>
    </r>
    <r>
      <rPr>
        <sz val="10"/>
        <rFont val="Cambria"/>
        <family val="1"/>
      </rPr>
      <t xml:space="preserve">
[</t>
    </r>
    <r>
      <rPr>
        <u/>
        <sz val="10"/>
        <color rgb="FF000080"/>
        <rFont val="Cambria"/>
        <family val="1"/>
      </rPr>
      <t>DI_SPIDER.SR58010: I/O port usage is secured against unauthorised access</t>
    </r>
    <r>
      <rPr>
        <sz val="10"/>
        <rFont val="Cambria"/>
        <family val="1"/>
      </rPr>
      <t>]</t>
    </r>
    <r>
      <rPr>
        <sz val="10"/>
        <color rgb="FF000000"/>
        <rFont val="Cambria"/>
        <family val="1"/>
      </rPr>
      <t xml:space="preserve">
</t>
    </r>
    <r>
      <rPr>
        <sz val="10"/>
        <rFont val="Cambria"/>
        <family val="1"/>
      </rPr>
      <t xml:space="preserve">
[</t>
    </r>
    <r>
      <rPr>
        <u/>
        <sz val="10"/>
        <color rgb="FF000080"/>
        <rFont val="Cambria"/>
        <family val="1"/>
      </rPr>
      <t>SDS_OS.TR31200: USB ports with restricted access</t>
    </r>
    <r>
      <rPr>
        <sz val="10"/>
        <rFont val="Cambria"/>
        <family val="1"/>
      </rPr>
      <t xml:space="preserve">]
Data transfer from USB storage device is restricted.  As user, USB storage device can only be accessed via Navigation Application for encrypted backup / restore
</t>
    </r>
  </si>
  <si>
    <r>
      <t>Users can only execute Stryker approved processes: Bootup ends in Application Manager, no other applications permitted.
[</t>
    </r>
    <r>
      <rPr>
        <u/>
        <sz val="10"/>
        <color rgb="FF000080"/>
        <rFont val="Cambria"/>
        <family val="1"/>
      </rPr>
      <t>DI_SPIDER.SR58060: Bootup is protected against manipulation</t>
    </r>
    <r>
      <rPr>
        <sz val="10"/>
        <rFont val="Cambria"/>
        <family val="1"/>
      </rPr>
      <t>]
Update of OS:
[</t>
    </r>
    <r>
      <rPr>
        <u/>
        <sz val="10"/>
        <color rgb="FF000080"/>
        <rFont val="Cambria"/>
        <family val="1"/>
      </rPr>
      <t>SDS_OS.TR31380: In-Field update</t>
    </r>
    <r>
      <rPr>
        <sz val="10"/>
        <rFont val="Cambria"/>
        <family val="1"/>
      </rPr>
      <t>]</t>
    </r>
  </si>
  <si>
    <r>
      <t>No installed mail system or browser. Bootup ends in Application Manager, no other applications permitted.
[</t>
    </r>
    <r>
      <rPr>
        <u/>
        <sz val="10"/>
        <color rgb="FF000080"/>
        <rFont val="Cambria"/>
        <family val="1"/>
      </rPr>
      <t>DI_SPIDER.SR58060: Bootup is protected against manipulation</t>
    </r>
    <r>
      <rPr>
        <sz val="10"/>
        <rFont val="Cambria"/>
        <family val="1"/>
      </rPr>
      <t>]</t>
    </r>
  </si>
  <si>
    <r>
      <t>Wireless communication use the same user authentication methods as the wired communication via ethernet.</t>
    </r>
    <r>
      <rPr>
        <sz val="10"/>
        <rFont val="Cambria"/>
        <family val="1"/>
      </rPr>
      <t xml:space="preserve">
[</t>
    </r>
    <r>
      <rPr>
        <u/>
        <sz val="10"/>
        <color rgb="FF000080"/>
        <rFont val="Cambria"/>
        <family val="1"/>
      </rPr>
      <t>DI_SPIDER.SR58070: WiFi protection</t>
    </r>
    <r>
      <rPr>
        <sz val="10"/>
        <rFont val="Cambria"/>
        <family val="1"/>
      </rPr>
      <t>]</t>
    </r>
    <r>
      <rPr>
        <sz val="10"/>
        <color rgb="FF000000"/>
        <rFont val="Cambria"/>
        <family val="1"/>
      </rPr>
      <t xml:space="preserve">
Wireless communication is deactivated by default. Communication can only be setup with an admin account by the hospital IT or service technicians.</t>
    </r>
    <r>
      <rPr>
        <sz val="10"/>
        <rFont val="Cambria"/>
        <family val="1"/>
      </rPr>
      <t xml:space="preserve">
[</t>
    </r>
    <r>
      <rPr>
        <u/>
        <sz val="10"/>
        <color rgb="FF000080"/>
        <rFont val="Cambria"/>
        <family val="1"/>
      </rPr>
      <t>SDS_OS.TR31240: WLAN</t>
    </r>
    <r>
      <rPr>
        <sz val="10"/>
        <rFont val="Cambria"/>
        <family val="1"/>
      </rPr>
      <t>]</t>
    </r>
    <r>
      <rPr>
        <sz val="10"/>
        <color rgb="FF000000"/>
        <rFont val="Cambria"/>
        <family val="1"/>
      </rPr>
      <t xml:space="preserve">
</t>
    </r>
    <r>
      <rPr>
        <sz val="10"/>
        <rFont val="Cambria"/>
        <family val="1"/>
      </rPr>
      <t xml:space="preserve">
</t>
    </r>
  </si>
  <si>
    <r>
      <t>User has restricted access rights. User can only start application.  I/O ports are secured.
[</t>
    </r>
    <r>
      <rPr>
        <u/>
        <sz val="10"/>
        <color rgb="FF000080"/>
        <rFont val="Cambria"/>
        <family val="1"/>
      </rPr>
      <t>DI_SPIDER.SR58010: I/O port usage is secured against unauthorised access</t>
    </r>
    <r>
      <rPr>
        <sz val="10"/>
        <rFont val="Cambria"/>
        <family val="1"/>
      </rPr>
      <t>]
[</t>
    </r>
    <r>
      <rPr>
        <u/>
        <sz val="10"/>
        <color rgb="FF000080"/>
        <rFont val="Cambria"/>
        <family val="1"/>
      </rPr>
      <t>SDS_OS.TR31200: USB ports with restricted access</t>
    </r>
    <r>
      <rPr>
        <sz val="10"/>
        <rFont val="Cambria"/>
        <family val="1"/>
      </rPr>
      <t>]</t>
    </r>
  </si>
  <si>
    <r>
      <t>WiFi can be deactivated by the hospital IT admin or service technician.
[</t>
    </r>
    <r>
      <rPr>
        <u/>
        <sz val="10"/>
        <color rgb="FF000080"/>
        <rFont val="Cambria"/>
        <family val="1"/>
      </rPr>
      <t>DI_SPIDER.SR58070: WiFi protection</t>
    </r>
    <r>
      <rPr>
        <sz val="10"/>
        <rFont val="Cambria"/>
        <family val="1"/>
      </rPr>
      <t>]</t>
    </r>
  </si>
  <si>
    <r>
      <t xml:space="preserve">Segregated FP8000 ethernet network and Stryker device network from rest of the hospital network. Seperate ethernet card for FP8000 network.
</t>
    </r>
    <r>
      <rPr>
        <sz val="10"/>
        <rFont val="Cambria"/>
        <family val="1"/>
      </rPr>
      <t xml:space="preserve">
[</t>
    </r>
    <r>
      <rPr>
        <u/>
        <sz val="10"/>
        <color rgb="FF000080"/>
        <rFont val="Cambria"/>
        <family val="1"/>
      </rPr>
      <t>DI_SPIDER.SR58090: Segregated FP8000 ethernet network.</t>
    </r>
    <r>
      <rPr>
        <sz val="10"/>
        <rFont val="Cambria"/>
        <family val="1"/>
      </rPr>
      <t>]</t>
    </r>
    <r>
      <rPr>
        <sz val="10"/>
        <color rgb="FF000000"/>
        <rFont val="Cambria"/>
        <family val="1"/>
      </rPr>
      <t xml:space="preserve">
Firewall settings</t>
    </r>
    <r>
      <rPr>
        <sz val="10"/>
        <rFont val="Cambria"/>
        <family val="1"/>
      </rPr>
      <t xml:space="preserve">
[</t>
    </r>
    <r>
      <rPr>
        <u/>
        <sz val="10"/>
        <color rgb="FF000080"/>
        <rFont val="Cambria"/>
        <family val="1"/>
      </rPr>
      <t>SDS_OS.TR31440: Ethernet port protection</t>
    </r>
    <r>
      <rPr>
        <sz val="10"/>
        <rFont val="Cambria"/>
        <family val="1"/>
      </rPr>
      <t>]
[</t>
    </r>
    <r>
      <rPr>
        <u/>
        <sz val="10"/>
        <color rgb="FF000080"/>
        <rFont val="Cambria"/>
        <family val="1"/>
      </rPr>
      <t>SDS_OS.TR31441: Ethernet port protection</t>
    </r>
    <r>
      <rPr>
        <sz val="10"/>
        <rFont val="Cambria"/>
        <family val="1"/>
      </rPr>
      <t>]</t>
    </r>
  </si>
  <si>
    <r>
      <t>Hardening of the OS. Usage of mobile code technologies like Java Script, ActiveX, Flash is restricted. 
Mobile code is prevented from execution: Users can only execute Stryker approved processes: Bootup ends in Application Manager, no other applications permitted.</t>
    </r>
    <r>
      <rPr>
        <sz val="10"/>
        <rFont val="Cambria"/>
        <family val="1"/>
      </rPr>
      <t xml:space="preserve">
[</t>
    </r>
    <r>
      <rPr>
        <u/>
        <sz val="10"/>
        <color rgb="FF000080"/>
        <rFont val="Cambria"/>
        <family val="1"/>
      </rPr>
      <t>DI_SPIDER.SR58060: Bootup is protected against manipulation</t>
    </r>
    <r>
      <rPr>
        <sz val="10"/>
        <rFont val="Cambria"/>
        <family val="1"/>
      </rPr>
      <t xml:space="preserve">]
</t>
    </r>
  </si>
  <si>
    <r>
      <t xml:space="preserve">It is recommended to the user, that surgeries should be performed without hospital network connection. Nevertheless, segregated FP8000 connection segregates the Camera from DoS attacks via hospital network. Degradation of camera performance in such an event is unlikely.
</t>
    </r>
    <r>
      <rPr>
        <sz val="10"/>
        <rFont val="Cambria"/>
        <family val="1"/>
      </rPr>
      <t xml:space="preserve">
[</t>
    </r>
    <r>
      <rPr>
        <u/>
        <sz val="10"/>
        <color rgb="FF000080"/>
        <rFont val="Cambria"/>
        <family val="1"/>
      </rPr>
      <t>DI_SPIDER.SR58090: Segregated FP8000 ethernet network.</t>
    </r>
    <r>
      <rPr>
        <sz val="10"/>
        <rFont val="Cambria"/>
        <family val="1"/>
      </rPr>
      <t>]</t>
    </r>
  </si>
  <si>
    <r>
      <t xml:space="preserve">- Access control: Login of different users is logged using the Appman.
- Operating system events: Yes
- Control system events: Log4Cpp application events (Application Manager and Navigation Application).
- Backup events: Logged by Navigation Application.
- Restore events: Logged by Navigation Application.
- Configuration changes: Not implemened for Navigation Application config files but for other parts of the system.
</t>
    </r>
    <r>
      <rPr>
        <sz val="10"/>
        <rFont val="Cambria"/>
        <family val="1"/>
      </rPr>
      <t xml:space="preserve">
[</t>
    </r>
    <r>
      <rPr>
        <u/>
        <sz val="10"/>
        <color rgb="FF000080"/>
        <rFont val="Cambria"/>
        <family val="1"/>
      </rPr>
      <t>DI_SPIDER.SR58030: Principle of least privileges</t>
    </r>
    <r>
      <rPr>
        <sz val="10"/>
        <rFont val="Cambria"/>
        <family val="1"/>
      </rPr>
      <t>]
[</t>
    </r>
    <r>
      <rPr>
        <u/>
        <sz val="10"/>
        <color rgb="FF000080"/>
        <rFont val="Cambria"/>
        <family val="1"/>
      </rPr>
      <t>SDS_OS.TR31480: Application Manager is single entry point</t>
    </r>
    <r>
      <rPr>
        <sz val="10"/>
        <rFont val="Cambria"/>
        <family val="1"/>
      </rPr>
      <t>]
[</t>
    </r>
    <r>
      <rPr>
        <u/>
        <sz val="10"/>
        <color rgb="FF000080"/>
        <rFont val="Cambria"/>
        <family val="1"/>
      </rPr>
      <t>SADD_OS</t>
    </r>
    <r>
      <rPr>
        <sz val="10"/>
        <rFont val="Cambria"/>
        <family val="1"/>
      </rPr>
      <t>]</t>
    </r>
    <r>
      <rPr>
        <sz val="10"/>
        <color rgb="FF000000"/>
        <rFont val="Cambria"/>
        <family val="1"/>
      </rPr>
      <t xml:space="preserve"> Chapter 9.15 Logging and Tracin</t>
    </r>
    <r>
      <rPr>
        <sz val="10"/>
        <rFont val="Cambria"/>
        <family val="1"/>
      </rPr>
      <t>g</t>
    </r>
  </si>
  <si>
    <r>
      <t>Critical software configuration files and binaries cannot be accessed or modified by the user due to restricted permissions.</t>
    </r>
    <r>
      <rPr>
        <sz val="10"/>
        <rFont val="Cambria"/>
        <family val="1"/>
      </rPr>
      <t xml:space="preserve">
[</t>
    </r>
    <r>
      <rPr>
        <u/>
        <sz val="10"/>
        <color rgb="FF000080"/>
        <rFont val="Cambria"/>
        <family val="1"/>
      </rPr>
      <t>DI_SPIDER.SR58030: Principle of least privileges</t>
    </r>
    <r>
      <rPr>
        <sz val="10"/>
        <rFont val="Cambria"/>
        <family val="1"/>
      </rPr>
      <t>]
[</t>
    </r>
    <r>
      <rPr>
        <u/>
        <sz val="10"/>
        <color rgb="FF000080"/>
        <rFont val="Cambria"/>
        <family val="1"/>
      </rPr>
      <t>SDS_OS.TR31480: Application Manager is single entry point</t>
    </r>
    <r>
      <rPr>
        <sz val="10"/>
        <rFont val="Cambria"/>
        <family val="1"/>
      </rPr>
      <t>]</t>
    </r>
  </si>
  <si>
    <r>
      <t>[</t>
    </r>
    <r>
      <rPr>
        <u/>
        <sz val="10"/>
        <color rgb="FF000080"/>
        <rFont val="Cambria"/>
        <family val="1"/>
      </rPr>
      <t>SDS_APPM.TR31010: Creation of user</t>
    </r>
    <r>
      <rPr>
        <sz val="10"/>
        <color rgb="FF000000"/>
        <rFont val="Cambria"/>
        <family val="1"/>
      </rPr>
      <t>]
[</t>
    </r>
    <r>
      <rPr>
        <u/>
        <sz val="10"/>
        <color rgb="FF000080"/>
        <rFont val="Cambria"/>
        <family val="1"/>
      </rPr>
      <t>SDS_APPM.TR31020: User attributes</t>
    </r>
    <r>
      <rPr>
        <sz val="10"/>
        <color rgb="FF000000"/>
        <rFont val="Cambria"/>
        <family val="1"/>
      </rPr>
      <t>]
[</t>
    </r>
    <r>
      <rPr>
        <u/>
        <sz val="10"/>
        <color rgb="FF000080"/>
        <rFont val="Cambria"/>
        <family val="1"/>
      </rPr>
      <t>SDS_APPM.TR31030: Deletion of users</t>
    </r>
    <r>
      <rPr>
        <sz val="10"/>
        <color rgb="FF000000"/>
        <rFont val="Cambria"/>
        <family val="1"/>
      </rPr>
      <t>]
[</t>
    </r>
    <r>
      <rPr>
        <u/>
        <sz val="10"/>
        <color rgb="FF000080"/>
        <rFont val="Cambria"/>
        <family val="1"/>
      </rPr>
      <t>SDS_APPM.TR31040: Edit user</t>
    </r>
    <r>
      <rPr>
        <sz val="10"/>
        <color rgb="FF000000"/>
        <rFont val="Cambria"/>
        <family val="1"/>
      </rPr>
      <t>]</t>
    </r>
  </si>
  <si>
    <r>
      <t>[</t>
    </r>
    <r>
      <rPr>
        <u/>
        <sz val="10"/>
        <color rgb="FF000080"/>
        <rFont val="Cambria"/>
        <family val="1"/>
      </rPr>
      <t>SDS_APPM.TR32030: Network Configuration</t>
    </r>
    <r>
      <rPr>
        <sz val="10"/>
        <rFont val="Cambria"/>
        <family val="1"/>
      </rPr>
      <t xml:space="preserve">]
</t>
    </r>
  </si>
  <si>
    <r>
      <t xml:space="preserve">Navigation System shall provide the capability to be configured according to recommended network and security configurations as described in Security Operations Manual.
</t>
    </r>
    <r>
      <rPr>
        <sz val="10"/>
        <rFont val="Cambria"/>
        <family val="1"/>
      </rPr>
      <t xml:space="preserve">
[</t>
    </r>
    <r>
      <rPr>
        <u/>
        <sz val="10"/>
        <color rgb="FF000080"/>
        <rFont val="Cambria"/>
        <family val="1"/>
      </rPr>
      <t>SDS_OS.TR31470: Ethernet port protection</t>
    </r>
    <r>
      <rPr>
        <sz val="10"/>
        <rFont val="Cambria"/>
        <family val="1"/>
      </rPr>
      <t xml:space="preserve">]
</t>
    </r>
    <r>
      <rPr>
        <sz val="10"/>
        <color rgb="FF000000"/>
        <rFont val="Cambria"/>
        <family val="1"/>
      </rPr>
      <t>[</t>
    </r>
    <r>
      <rPr>
        <u/>
        <sz val="10"/>
        <color rgb="FF000080"/>
        <rFont val="Cambria"/>
        <family val="1"/>
      </rPr>
      <t>DI_SPIDER.SR58010: I/O port usage is secured against unauthorised access</t>
    </r>
    <r>
      <rPr>
        <sz val="10"/>
        <color rgb="FF000000"/>
        <rFont val="Cambria"/>
        <family val="1"/>
      </rPr>
      <t>]</t>
    </r>
  </si>
  <si>
    <r>
      <t>[</t>
    </r>
    <r>
      <rPr>
        <u/>
        <sz val="10"/>
        <color rgb="FF000080"/>
        <rFont val="Cambria"/>
        <family val="1"/>
      </rPr>
      <t>DI.SR61020: Network configuration</t>
    </r>
    <r>
      <rPr>
        <sz val="10"/>
        <color rgb="FF000000"/>
        <rFont val="Cambria"/>
        <family val="1"/>
      </rPr>
      <t>]</t>
    </r>
  </si>
  <si>
    <r>
      <t>Segregated FP8000 ethernet network and Stryker device network from rest of the hospital network. Seperate ethernet card for FP8000 network.
[</t>
    </r>
    <r>
      <rPr>
        <u/>
        <sz val="10"/>
        <color rgb="FF000080"/>
        <rFont val="Cambria"/>
        <family val="1"/>
      </rPr>
      <t>DI_SPIDER.SR43010: FP8000 camera integration</t>
    </r>
    <r>
      <rPr>
        <sz val="10"/>
        <rFont val="Cambria"/>
        <family val="1"/>
      </rPr>
      <t>]</t>
    </r>
  </si>
  <si>
    <t>AB.6</t>
  </si>
  <si>
    <r>
      <t>DI - Spider - Spider (DC-0000002512 Spider) [</t>
    </r>
    <r>
      <rPr>
        <u/>
        <sz val="10"/>
        <color rgb="FF000080"/>
        <rFont val="Arial"/>
        <family val="2"/>
      </rPr>
      <t>DI_SPIDER</t>
    </r>
    <r>
      <rPr>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</si>
</sst>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0"/>
      <name val="Arial"/>
    </font>
    <font>
      <sz val="11"/>
      <color theme="1"/>
      <name val="Calibri"/>
      <family val="2"/>
      <scheme val="minor"/>
    </font>
    <font>
      <sz val="10"/>
      <name val="Arial"/>
      <family val="2"/>
    </font>
    <font>
      <sz val="11"/>
      <color indexed="8"/>
      <name val="Calibri"/>
      <family val="2"/>
      <charset val="1"/>
    </font>
    <font>
      <sz val="10"/>
      <color theme="6" tint="-0.499984740745262"/>
      <name val="Arial"/>
      <family val="2"/>
    </font>
    <font>
      <sz val="12"/>
      <color theme="1"/>
      <name val="Calibri"/>
      <family val="2"/>
      <scheme val="minor"/>
    </font>
    <font>
      <sz val="10"/>
      <name val="Cambria"/>
      <family val="1"/>
    </font>
    <font>
      <sz val="11"/>
      <name val="Cambria"/>
      <family val="1"/>
    </font>
    <font>
      <sz val="9"/>
      <name val="Cambria"/>
      <family val="1"/>
    </font>
    <font>
      <sz val="8"/>
      <color theme="1"/>
      <name val="Cambria"/>
      <family val="1"/>
    </font>
    <font>
      <b/>
      <sz val="10"/>
      <name val="Cambria"/>
      <family val="1"/>
    </font>
    <font>
      <b/>
      <sz val="16"/>
      <name val="Cambria"/>
      <family val="1"/>
    </font>
    <font>
      <sz val="10"/>
      <color theme="6" tint="-0.499984740745262"/>
      <name val="Cambria"/>
      <family val="1"/>
    </font>
    <font>
      <b/>
      <sz val="11"/>
      <color theme="1"/>
      <name val="Cambria"/>
      <family val="1"/>
    </font>
    <font>
      <b/>
      <sz val="11"/>
      <name val="Cambria"/>
      <family val="1"/>
    </font>
    <font>
      <sz val="10"/>
      <color theme="0" tint="-0.499984740745262"/>
      <name val="Cambria"/>
      <family val="1"/>
    </font>
    <font>
      <u/>
      <sz val="10"/>
      <color theme="0" tint="-0.499984740745262"/>
      <name val="Cambria"/>
      <family val="1"/>
    </font>
    <font>
      <u/>
      <sz val="10"/>
      <name val="Cambria"/>
      <family val="1"/>
    </font>
    <font>
      <b/>
      <sz val="9"/>
      <color theme="0"/>
      <name val="Cambria"/>
      <family val="1"/>
    </font>
    <font>
      <sz val="10"/>
      <color rgb="FFEEEEEE"/>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b/>
      <sz val="18"/>
      <color indexed="8"/>
      <name val="Arial"/>
      <family val="2"/>
    </font>
    <font>
      <b/>
      <sz val="10"/>
      <name val="Arial"/>
      <family val="2"/>
    </font>
    <font>
      <b/>
      <sz val="9"/>
      <color indexed="81"/>
      <name val="Segoe UI"/>
      <family val="2"/>
    </font>
    <font>
      <b/>
      <sz val="9"/>
      <color indexed="81"/>
      <name val="Arial"/>
      <family val="2"/>
    </font>
    <font>
      <u/>
      <sz val="10"/>
      <color rgb="FF000080"/>
      <name val="Arial"/>
      <family val="2"/>
    </font>
    <font>
      <sz val="10"/>
      <color rgb="FF000000"/>
      <name val="Cambria"/>
      <family val="1"/>
    </font>
    <font>
      <u/>
      <sz val="10"/>
      <color rgb="FF000080"/>
      <name val="Cambria"/>
      <family val="1"/>
    </font>
    <font>
      <sz val="10"/>
      <color rgb="FFFF0000"/>
      <name val="Cambria"/>
      <family val="1"/>
    </font>
    <font>
      <sz val="10"/>
      <name val="Cambria"/>
      <family val="1"/>
      <scheme val="major"/>
    </font>
    <font>
      <sz val="10"/>
      <name val="Times New Roman"/>
      <family val="1"/>
    </font>
    <font>
      <i/>
      <sz val="10"/>
      <name val="Times New Roman"/>
      <family val="1"/>
    </font>
    <font>
      <sz val="10"/>
      <color theme="1"/>
      <name val="Cambria"/>
      <family val="1"/>
    </font>
    <font>
      <sz val="10"/>
      <color theme="1"/>
      <name val="Arial"/>
      <family val="2"/>
    </font>
    <font>
      <sz val="8"/>
      <name val="Arial"/>
      <family val="2"/>
    </font>
    <font>
      <sz val="10"/>
      <color rgb="FF002060"/>
      <name val="Cambria"/>
      <family val="1"/>
    </font>
  </fonts>
  <fills count="11">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4"/>
        <bgColor theme="4"/>
      </patternFill>
    </fill>
    <fill>
      <patternFill patternType="solid">
        <fgColor theme="0" tint="-0.14999847407452621"/>
        <bgColor indexed="64"/>
      </patternFill>
    </fill>
    <fill>
      <patternFill patternType="solid">
        <fgColor rgb="FF00B0F0"/>
        <bgColor indexed="64"/>
      </patternFill>
    </fill>
    <fill>
      <patternFill patternType="solid">
        <fgColor theme="0"/>
        <bgColor theme="0"/>
      </patternFill>
    </fill>
    <fill>
      <patternFill patternType="solid">
        <fgColor theme="0" tint="-0.49998474074526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theme="4"/>
      </left>
      <right/>
      <top style="thin">
        <color theme="4"/>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double">
        <color rgb="FF366092"/>
      </left>
      <right style="hair">
        <color rgb="FF95B3D7"/>
      </right>
      <top style="hair">
        <color indexed="64"/>
      </top>
      <bottom style="hair">
        <color indexed="64"/>
      </bottom>
      <diagonal/>
    </border>
    <border>
      <left style="hair">
        <color rgb="FF95B3D7"/>
      </left>
      <right style="hair">
        <color rgb="FF95B3D7"/>
      </right>
      <top style="hair">
        <color indexed="64"/>
      </top>
      <bottom style="hair">
        <color indexed="64"/>
      </bottom>
      <diagonal/>
    </border>
    <border>
      <left style="hair">
        <color rgb="FF95B3D7"/>
      </left>
      <right style="double">
        <color rgb="FF366092"/>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2" fillId="0" borderId="0"/>
    <xf numFmtId="0" fontId="1" fillId="0" borderId="0"/>
    <xf numFmtId="0" fontId="3" fillId="0" borderId="0"/>
    <xf numFmtId="0" fontId="5" fillId="0" borderId="0"/>
    <xf numFmtId="0" fontId="2" fillId="0" borderId="0">
      <protection locked="0"/>
    </xf>
  </cellStyleXfs>
  <cellXfs count="188">
    <xf numFmtId="0" fontId="0" fillId="0" borderId="0" xfId="0"/>
    <xf numFmtId="0" fontId="0" fillId="0" borderId="0" xfId="0" applyAlignment="1">
      <alignment wrapText="1"/>
    </xf>
    <xf numFmtId="0" fontId="2" fillId="0" borderId="0" xfId="1" applyAlignment="1">
      <alignment wrapText="1"/>
    </xf>
    <xf numFmtId="0" fontId="2" fillId="0" borderId="0" xfId="1" applyAlignment="1">
      <alignment vertical="top" wrapText="1"/>
    </xf>
    <xf numFmtId="0" fontId="2" fillId="0" borderId="0" xfId="1"/>
    <xf numFmtId="0" fontId="2" fillId="0" borderId="0" xfId="1" applyFont="1" applyAlignment="1">
      <alignment vertical="top" wrapText="1"/>
    </xf>
    <xf numFmtId="0" fontId="2" fillId="0" borderId="0" xfId="1" applyAlignment="1">
      <alignment vertical="top"/>
    </xf>
    <xf numFmtId="0" fontId="4" fillId="0" borderId="0" xfId="1" applyFont="1" applyAlignment="1">
      <alignment wrapText="1"/>
    </xf>
    <xf numFmtId="0" fontId="9" fillId="0" borderId="0" xfId="0" applyFont="1"/>
    <xf numFmtId="0" fontId="10" fillId="0" borderId="0" xfId="0" applyFont="1"/>
    <xf numFmtId="0" fontId="6" fillId="0" borderId="0" xfId="0" applyFont="1"/>
    <xf numFmtId="0" fontId="6" fillId="0" borderId="0" xfId="0" applyFont="1" applyAlignment="1">
      <alignment wrapText="1"/>
    </xf>
    <xf numFmtId="0" fontId="10" fillId="0" borderId="0" xfId="0" applyFont="1" applyAlignment="1">
      <alignment wrapText="1"/>
    </xf>
    <xf numFmtId="0" fontId="6" fillId="0" borderId="0" xfId="0" applyFont="1" applyAlignment="1">
      <alignment vertical="top" wrapText="1"/>
    </xf>
    <xf numFmtId="0" fontId="6" fillId="0" borderId="0" xfId="1" applyFont="1" applyAlignment="1">
      <alignment wrapText="1"/>
    </xf>
    <xf numFmtId="0" fontId="11" fillId="0" borderId="0" xfId="1" applyFont="1" applyAlignment="1"/>
    <xf numFmtId="0" fontId="6" fillId="0" borderId="0" xfId="1" applyFont="1" applyAlignment="1">
      <alignment vertical="top" wrapText="1"/>
    </xf>
    <xf numFmtId="0" fontId="6" fillId="0" borderId="0" xfId="1" applyFont="1"/>
    <xf numFmtId="0" fontId="6" fillId="0" borderId="0" xfId="1" applyFont="1" applyAlignment="1">
      <alignment vertical="top"/>
    </xf>
    <xf numFmtId="0" fontId="12" fillId="0" borderId="0" xfId="1" applyFont="1" applyAlignment="1">
      <alignment wrapText="1"/>
    </xf>
    <xf numFmtId="0" fontId="6" fillId="0" borderId="0" xfId="1" applyFont="1" applyFill="1" applyBorder="1" applyAlignment="1">
      <alignment wrapText="1"/>
    </xf>
    <xf numFmtId="0" fontId="10" fillId="0" borderId="0" xfId="1" applyFont="1" applyAlignment="1"/>
    <xf numFmtId="0" fontId="8" fillId="0" borderId="0" xfId="1" applyFont="1" applyAlignment="1">
      <alignment horizontal="center"/>
    </xf>
    <xf numFmtId="0" fontId="6" fillId="5" borderId="0" xfId="1" applyFont="1" applyFill="1" applyAlignment="1">
      <alignment horizontal="center"/>
    </xf>
    <xf numFmtId="0" fontId="6" fillId="0" borderId="0" xfId="1" applyFont="1" applyAlignment="1">
      <alignment horizontal="center" wrapText="1"/>
    </xf>
    <xf numFmtId="0" fontId="6" fillId="3" borderId="4" xfId="1" applyFont="1" applyFill="1" applyBorder="1" applyAlignment="1">
      <alignment horizontal="center" wrapText="1"/>
    </xf>
    <xf numFmtId="0" fontId="6" fillId="3" borderId="5" xfId="1" applyFont="1" applyFill="1" applyBorder="1" applyAlignment="1">
      <alignment horizontal="center" wrapText="1"/>
    </xf>
    <xf numFmtId="0" fontId="6" fillId="3" borderId="6" xfId="1" applyFont="1" applyFill="1" applyBorder="1" applyAlignment="1">
      <alignment horizontal="center" wrapText="1"/>
    </xf>
    <xf numFmtId="0" fontId="14" fillId="2" borderId="3" xfId="1" applyFont="1" applyFill="1" applyBorder="1" applyAlignment="1">
      <alignment wrapText="1"/>
    </xf>
    <xf numFmtId="0" fontId="14" fillId="2" borderId="3" xfId="1" applyFont="1" applyFill="1" applyBorder="1" applyAlignment="1">
      <alignment horizontal="left" wrapText="1"/>
    </xf>
    <xf numFmtId="0" fontId="6" fillId="0" borderId="2" xfId="1" applyFont="1" applyBorder="1" applyAlignment="1">
      <alignment vertical="top" wrapText="1"/>
    </xf>
    <xf numFmtId="0" fontId="15" fillId="0" borderId="2" xfId="1" applyFont="1" applyBorder="1" applyAlignment="1">
      <alignment vertical="top" wrapText="1"/>
    </xf>
    <xf numFmtId="0" fontId="6" fillId="0" borderId="2" xfId="1" applyFont="1" applyBorder="1" applyAlignment="1">
      <alignment vertical="top"/>
    </xf>
    <xf numFmtId="0" fontId="6" fillId="0" borderId="1" xfId="1" applyFont="1" applyBorder="1" applyAlignment="1">
      <alignment wrapText="1"/>
    </xf>
    <xf numFmtId="0" fontId="6" fillId="0" borderId="1" xfId="1" applyFont="1" applyBorder="1"/>
    <xf numFmtId="0" fontId="6" fillId="0" borderId="18" xfId="1" applyFont="1" applyBorder="1" applyAlignment="1">
      <alignment vertical="top" wrapText="1"/>
    </xf>
    <xf numFmtId="0" fontId="15" fillId="0" borderId="18" xfId="1" applyFont="1" applyBorder="1" applyAlignment="1">
      <alignment vertical="top" wrapText="1"/>
    </xf>
    <xf numFmtId="0" fontId="6" fillId="0" borderId="18" xfId="1" applyFont="1" applyBorder="1" applyAlignment="1">
      <alignment vertical="top"/>
    </xf>
    <xf numFmtId="0" fontId="6" fillId="0" borderId="1" xfId="1" applyFont="1" applyBorder="1" applyAlignment="1">
      <alignment vertical="top" wrapText="1"/>
    </xf>
    <xf numFmtId="0" fontId="6" fillId="0" borderId="17" xfId="1" applyFont="1" applyBorder="1" applyAlignment="1">
      <alignment vertical="top" wrapText="1"/>
    </xf>
    <xf numFmtId="0" fontId="6" fillId="0" borderId="2" xfId="1" applyFont="1" applyBorder="1"/>
    <xf numFmtId="0" fontId="6" fillId="4" borderId="1" xfId="1" applyFont="1" applyFill="1" applyBorder="1" applyAlignment="1">
      <alignment vertical="top" wrapText="1"/>
    </xf>
    <xf numFmtId="0" fontId="6" fillId="4" borderId="1" xfId="1" applyFont="1" applyFill="1" applyBorder="1" applyAlignment="1">
      <alignment wrapText="1"/>
    </xf>
    <xf numFmtId="0" fontId="6" fillId="0" borderId="17" xfId="1" applyFont="1" applyBorder="1"/>
    <xf numFmtId="0" fontId="6" fillId="0" borderId="19" xfId="1" applyFont="1" applyBorder="1"/>
    <xf numFmtId="0" fontId="18" fillId="6" borderId="23" xfId="1" applyNumberFormat="1" applyFont="1" applyFill="1" applyBorder="1" applyAlignment="1">
      <alignment horizontal="center"/>
    </xf>
    <xf numFmtId="0" fontId="6" fillId="0" borderId="0" xfId="0" applyFont="1" applyAlignment="1">
      <alignment horizontal="left" vertical="center" indent="1"/>
    </xf>
    <xf numFmtId="0" fontId="19" fillId="0" borderId="0" xfId="0" applyFont="1" applyAlignment="1">
      <alignment horizontal="left" vertical="center" indent="1"/>
    </xf>
    <xf numFmtId="0" fontId="13" fillId="3" borderId="6" xfId="1" applyFont="1" applyFill="1" applyBorder="1" applyAlignment="1">
      <alignment horizontal="center" vertical="top" wrapText="1"/>
    </xf>
    <xf numFmtId="0" fontId="6" fillId="8" borderId="17" xfId="1" applyFont="1" applyFill="1" applyBorder="1" applyAlignment="1">
      <alignment vertical="top" wrapText="1"/>
    </xf>
    <xf numFmtId="0" fontId="6" fillId="0" borderId="2" xfId="1" applyFont="1" applyBorder="1" applyAlignment="1">
      <alignment wrapText="1"/>
    </xf>
    <xf numFmtId="0" fontId="6" fillId="7" borderId="1" xfId="1" applyFont="1" applyFill="1" applyBorder="1" applyAlignment="1">
      <alignment vertical="top" wrapText="1"/>
    </xf>
    <xf numFmtId="0" fontId="6" fillId="7" borderId="2" xfId="1" applyFont="1" applyFill="1" applyBorder="1" applyAlignment="1">
      <alignment vertical="top" wrapText="1"/>
    </xf>
    <xf numFmtId="0" fontId="6" fillId="8" borderId="1" xfId="1" applyFont="1" applyFill="1" applyBorder="1" applyAlignment="1">
      <alignment vertical="top" wrapText="1"/>
    </xf>
    <xf numFmtId="0" fontId="6" fillId="7" borderId="18" xfId="1" applyFont="1" applyFill="1" applyBorder="1" applyAlignment="1">
      <alignment vertical="top" wrapText="1"/>
    </xf>
    <xf numFmtId="0" fontId="6" fillId="0" borderId="0" xfId="1" applyFont="1" applyBorder="1" applyAlignment="1">
      <alignment vertical="top" wrapText="1"/>
    </xf>
    <xf numFmtId="0" fontId="6" fillId="0" borderId="25" xfId="1" applyFont="1" applyBorder="1" applyAlignment="1">
      <alignment vertical="top" wrapText="1"/>
    </xf>
    <xf numFmtId="0" fontId="6" fillId="0" borderId="27" xfId="1" applyFont="1" applyBorder="1"/>
    <xf numFmtId="0" fontId="6" fillId="0" borderId="28" xfId="1" applyFont="1" applyBorder="1" applyAlignment="1">
      <alignment vertical="top" wrapText="1"/>
    </xf>
    <xf numFmtId="0" fontId="6" fillId="0" borderId="16" xfId="1" applyFont="1" applyBorder="1"/>
    <xf numFmtId="0" fontId="6" fillId="0" borderId="29" xfId="1" applyFont="1" applyBorder="1" applyAlignment="1">
      <alignment vertical="top" wrapText="1"/>
    </xf>
    <xf numFmtId="0" fontId="6" fillId="0" borderId="24" xfId="1" applyFont="1" applyBorder="1" applyAlignment="1">
      <alignment vertical="top" wrapText="1"/>
    </xf>
    <xf numFmtId="0" fontId="6" fillId="0" borderId="30" xfId="1" applyFont="1" applyBorder="1" applyAlignment="1">
      <alignment vertical="top" wrapText="1"/>
    </xf>
    <xf numFmtId="0" fontId="6" fillId="8" borderId="28" xfId="1" applyFont="1" applyFill="1" applyBorder="1" applyAlignment="1">
      <alignment vertical="top" wrapText="1"/>
    </xf>
    <xf numFmtId="0" fontId="20" fillId="0" borderId="0" xfId="0" applyFont="1" applyFill="1" applyBorder="1" applyAlignment="1">
      <alignment horizontal="left" vertical="center"/>
    </xf>
    <xf numFmtId="0" fontId="0" fillId="0" borderId="0" xfId="0" applyAlignment="1">
      <alignment vertical="top"/>
    </xf>
    <xf numFmtId="0" fontId="22" fillId="0" borderId="0" xfId="0" applyFont="1" applyAlignment="1">
      <alignment vertical="top"/>
    </xf>
    <xf numFmtId="0" fontId="0" fillId="0" borderId="0" xfId="0" applyBorder="1"/>
    <xf numFmtId="0" fontId="23" fillId="7" borderId="31" xfId="0" applyFont="1" applyFill="1" applyBorder="1" applyAlignment="1">
      <alignment horizontal="left" vertical="top" wrapText="1"/>
    </xf>
    <xf numFmtId="0" fontId="24" fillId="7" borderId="1" xfId="0" applyFont="1" applyFill="1" applyBorder="1" applyAlignment="1">
      <alignment vertical="top" wrapText="1"/>
    </xf>
    <xf numFmtId="49" fontId="23" fillId="0" borderId="1" xfId="0" applyNumberFormat="1" applyFont="1" applyBorder="1" applyAlignment="1">
      <alignment horizontal="left" vertical="top" wrapText="1"/>
    </xf>
    <xf numFmtId="49" fontId="23" fillId="0" borderId="1" xfId="0" applyNumberFormat="1" applyFont="1" applyBorder="1" applyAlignment="1">
      <alignment horizontal="right" vertical="top" wrapText="1"/>
    </xf>
    <xf numFmtId="0" fontId="25" fillId="0" borderId="0" xfId="0" applyFont="1" applyAlignment="1">
      <alignment vertical="top"/>
    </xf>
    <xf numFmtId="0" fontId="23" fillId="0" borderId="0" xfId="0" applyFont="1" applyAlignment="1">
      <alignment wrapText="1"/>
    </xf>
    <xf numFmtId="0" fontId="26" fillId="0" borderId="0" xfId="0" applyFont="1" applyFill="1" applyBorder="1" applyAlignment="1">
      <alignment horizontal="left" wrapText="1"/>
    </xf>
    <xf numFmtId="0" fontId="0" fillId="0" borderId="0" xfId="0" applyAlignment="1">
      <alignment horizontal="left"/>
    </xf>
    <xf numFmtId="0" fontId="24" fillId="0" borderId="0" xfId="0" applyFont="1" applyAlignment="1">
      <alignment vertical="top"/>
    </xf>
    <xf numFmtId="0" fontId="2" fillId="0" borderId="0" xfId="0" applyFont="1"/>
    <xf numFmtId="0" fontId="21" fillId="0" borderId="0" xfId="0" applyFont="1" applyAlignment="1">
      <alignment vertical="top"/>
    </xf>
    <xf numFmtId="0" fontId="0" fillId="0" borderId="0" xfId="0" applyAlignment="1"/>
    <xf numFmtId="0" fontId="2" fillId="0" borderId="0" xfId="0" applyFont="1" applyAlignment="1">
      <alignment wrapText="1"/>
    </xf>
    <xf numFmtId="0" fontId="6" fillId="0" borderId="1" xfId="1" applyFont="1" applyBorder="1" applyAlignment="1">
      <alignment horizontal="left" vertical="top" wrapText="1"/>
    </xf>
    <xf numFmtId="0" fontId="30" fillId="0" borderId="1" xfId="1" quotePrefix="1" applyFont="1" applyBorder="1" applyAlignment="1">
      <alignment horizontal="left" vertical="top" wrapText="1"/>
    </xf>
    <xf numFmtId="0" fontId="6" fillId="0" borderId="1" xfId="1" quotePrefix="1" applyFont="1" applyBorder="1" applyAlignment="1">
      <alignment horizontal="left" vertical="top" wrapText="1"/>
    </xf>
    <xf numFmtId="0" fontId="6" fillId="0" borderId="1" xfId="1" applyFont="1" applyBorder="1" applyAlignment="1">
      <alignment vertical="top"/>
    </xf>
    <xf numFmtId="0" fontId="6" fillId="0" borderId="1" xfId="1" applyFont="1" applyBorder="1" applyAlignment="1">
      <alignment horizontal="left" vertical="top"/>
    </xf>
    <xf numFmtId="0" fontId="2" fillId="0" borderId="36" xfId="0" applyFont="1" applyBorder="1" applyAlignment="1">
      <alignment wrapText="1"/>
    </xf>
    <xf numFmtId="0" fontId="2" fillId="0" borderId="37" xfId="0" applyFont="1" applyBorder="1" applyAlignment="1">
      <alignment wrapText="1"/>
    </xf>
    <xf numFmtId="0" fontId="2" fillId="0" borderId="38" xfId="0" applyFont="1" applyBorder="1" applyAlignment="1">
      <alignment wrapText="1"/>
    </xf>
    <xf numFmtId="0" fontId="37" fillId="0" borderId="0" xfId="0" applyFont="1" applyAlignment="1">
      <alignment horizontal="left" vertical="top" wrapText="1"/>
    </xf>
    <xf numFmtId="0" fontId="30" fillId="0" borderId="1" xfId="1" applyFont="1" applyBorder="1" applyAlignment="1">
      <alignment horizontal="left" vertical="top" wrapText="1"/>
    </xf>
    <xf numFmtId="0" fontId="6" fillId="10" borderId="1" xfId="1" applyFont="1" applyFill="1" applyBorder="1" applyAlignment="1">
      <alignment wrapText="1"/>
    </xf>
    <xf numFmtId="0" fontId="6" fillId="10" borderId="1" xfId="1" applyFont="1" applyFill="1" applyBorder="1"/>
    <xf numFmtId="0" fontId="6" fillId="0" borderId="1" xfId="1" applyFont="1" applyFill="1" applyBorder="1" applyAlignment="1">
      <alignment horizontal="left" vertical="top" wrapText="1"/>
    </xf>
    <xf numFmtId="0" fontId="6" fillId="0" borderId="1" xfId="1" quotePrefix="1" applyFont="1" applyBorder="1" applyAlignment="1">
      <alignment vertical="top" wrapText="1"/>
    </xf>
    <xf numFmtId="0" fontId="39" fillId="0" borderId="1" xfId="1" quotePrefix="1" applyFont="1" applyBorder="1" applyAlignment="1">
      <alignment vertical="top"/>
    </xf>
    <xf numFmtId="0" fontId="30" fillId="0" borderId="1" xfId="1" quotePrefix="1" applyFont="1" applyBorder="1" applyAlignment="1">
      <alignment vertical="top" wrapText="1"/>
    </xf>
    <xf numFmtId="0" fontId="6" fillId="0" borderId="1" xfId="1" applyFont="1" applyBorder="1" applyAlignment="1">
      <alignment horizontal="center" vertical="center" wrapText="1"/>
    </xf>
    <xf numFmtId="16" fontId="6" fillId="0" borderId="1" xfId="1" applyNumberFormat="1" applyFont="1" applyFill="1" applyBorder="1" applyAlignment="1">
      <alignment horizontal="center" vertical="center" wrapText="1"/>
    </xf>
    <xf numFmtId="0" fontId="6" fillId="3" borderId="39" xfId="1" applyFont="1" applyFill="1" applyBorder="1" applyAlignment="1">
      <alignment horizontal="center" wrapText="1"/>
    </xf>
    <xf numFmtId="0" fontId="6" fillId="3" borderId="40" xfId="1" applyFont="1" applyFill="1" applyBorder="1" applyAlignment="1">
      <alignment horizontal="center" wrapText="1"/>
    </xf>
    <xf numFmtId="0" fontId="6" fillId="3" borderId="41" xfId="1" applyFont="1" applyFill="1" applyBorder="1" applyAlignment="1">
      <alignment horizontal="center" wrapText="1"/>
    </xf>
    <xf numFmtId="0" fontId="13" fillId="3" borderId="42" xfId="1" applyFont="1" applyFill="1" applyBorder="1" applyAlignment="1">
      <alignment horizontal="center" vertical="top" wrapText="1"/>
    </xf>
    <xf numFmtId="0" fontId="15" fillId="0" borderId="1" xfId="1" applyFont="1" applyBorder="1" applyAlignment="1">
      <alignment vertical="top" wrapText="1"/>
    </xf>
    <xf numFmtId="0" fontId="16" fillId="0" borderId="1" xfId="1" applyFont="1" applyBorder="1" applyAlignment="1">
      <alignment vertical="top" wrapText="1"/>
    </xf>
    <xf numFmtId="0" fontId="17" fillId="0" borderId="1" xfId="1" applyFont="1" applyBorder="1" applyAlignment="1">
      <alignment vertical="top"/>
    </xf>
    <xf numFmtId="0" fontId="17" fillId="0" borderId="1" xfId="1" applyFont="1" applyBorder="1" applyAlignment="1">
      <alignment vertical="top" wrapText="1"/>
    </xf>
    <xf numFmtId="0" fontId="6" fillId="10" borderId="1" xfId="1" applyFont="1" applyFill="1" applyBorder="1" applyAlignment="1">
      <alignment vertical="top"/>
    </xf>
    <xf numFmtId="0" fontId="33" fillId="0" borderId="1" xfId="0" applyFont="1" applyBorder="1" applyAlignment="1">
      <alignment vertical="top" wrapText="1"/>
    </xf>
    <xf numFmtId="0" fontId="6" fillId="0" borderId="1" xfId="0" applyFont="1" applyBorder="1" applyAlignment="1">
      <alignment vertical="top" wrapText="1"/>
    </xf>
    <xf numFmtId="0" fontId="6" fillId="9" borderId="1" xfId="1" applyFont="1" applyFill="1" applyBorder="1" applyAlignment="1">
      <alignment vertical="top" wrapText="1"/>
    </xf>
    <xf numFmtId="0" fontId="39" fillId="0" borderId="1" xfId="1" applyFont="1" applyBorder="1" applyAlignment="1">
      <alignment vertical="top" wrapText="1"/>
    </xf>
    <xf numFmtId="0" fontId="6" fillId="0" borderId="44" xfId="1" applyFont="1" applyBorder="1" applyAlignment="1">
      <alignment vertical="top" wrapText="1"/>
    </xf>
    <xf numFmtId="0" fontId="6" fillId="0" borderId="44" xfId="1" applyFont="1" applyBorder="1" applyAlignment="1">
      <alignment horizontal="left" vertical="top" wrapText="1"/>
    </xf>
    <xf numFmtId="0" fontId="6" fillId="0" borderId="44" xfId="1" applyFont="1" applyBorder="1"/>
    <xf numFmtId="0" fontId="6" fillId="0" borderId="43" xfId="1" applyNumberFormat="1" applyFont="1" applyFill="1" applyBorder="1" applyAlignment="1">
      <alignment horizontal="center" vertical="center" wrapText="1"/>
    </xf>
    <xf numFmtId="0" fontId="6" fillId="0" borderId="43" xfId="1" applyFont="1" applyBorder="1" applyAlignment="1">
      <alignment horizontal="center" vertical="center" wrapText="1"/>
    </xf>
    <xf numFmtId="0" fontId="6" fillId="0" borderId="44" xfId="1" applyFont="1" applyBorder="1" applyAlignment="1">
      <alignment vertical="top"/>
    </xf>
    <xf numFmtId="0" fontId="34" fillId="0" borderId="44" xfId="0" applyFont="1" applyBorder="1" applyAlignment="1">
      <alignment vertical="top" wrapText="1"/>
    </xf>
    <xf numFmtId="0" fontId="6" fillId="9" borderId="18" xfId="1" applyFont="1" applyFill="1" applyBorder="1" applyAlignment="1">
      <alignment vertical="top" wrapText="1"/>
    </xf>
    <xf numFmtId="0" fontId="6" fillId="0" borderId="18" xfId="1" applyFont="1" applyBorder="1" applyAlignment="1">
      <alignment wrapText="1"/>
    </xf>
    <xf numFmtId="0" fontId="34" fillId="0" borderId="46" xfId="0" applyFont="1" applyBorder="1" applyAlignment="1">
      <alignment vertical="top" wrapText="1"/>
    </xf>
    <xf numFmtId="0" fontId="6" fillId="0" borderId="2" xfId="1" applyFont="1" applyBorder="1" applyAlignment="1">
      <alignment horizontal="left" vertical="top" wrapText="1"/>
    </xf>
    <xf numFmtId="0" fontId="6" fillId="0" borderId="2" xfId="1" quotePrefix="1" applyFont="1" applyBorder="1" applyAlignment="1">
      <alignment horizontal="left" vertical="top" wrapText="1"/>
    </xf>
    <xf numFmtId="0" fontId="6" fillId="0" borderId="48" xfId="1" applyFont="1" applyBorder="1" applyAlignment="1">
      <alignment vertical="top" wrapText="1"/>
    </xf>
    <xf numFmtId="0" fontId="32" fillId="0" borderId="44" xfId="1" applyFont="1" applyFill="1" applyBorder="1"/>
    <xf numFmtId="0" fontId="30" fillId="4" borderId="1" xfId="1" quotePrefix="1" applyFont="1" applyFill="1" applyBorder="1" applyAlignment="1">
      <alignment horizontal="left" vertical="top" wrapText="1"/>
    </xf>
    <xf numFmtId="0" fontId="6" fillId="0" borderId="1" xfId="1" quotePrefix="1" applyFont="1" applyFill="1" applyBorder="1" applyAlignment="1">
      <alignment horizontal="left" vertical="top" wrapText="1"/>
    </xf>
    <xf numFmtId="0" fontId="30" fillId="0" borderId="1" xfId="1" applyFont="1" applyFill="1" applyBorder="1" applyAlignment="1">
      <alignment horizontal="left" vertical="top" wrapText="1"/>
    </xf>
    <xf numFmtId="0" fontId="30" fillId="0" borderId="1" xfId="1" quotePrefix="1" applyFont="1" applyFill="1" applyBorder="1" applyAlignment="1">
      <alignment horizontal="left" vertical="top" wrapText="1"/>
    </xf>
    <xf numFmtId="0" fontId="6" fillId="0" borderId="1" xfId="1" applyFont="1" applyFill="1" applyBorder="1" applyAlignment="1">
      <alignment wrapText="1"/>
    </xf>
    <xf numFmtId="0" fontId="6" fillId="0" borderId="1" xfId="1" applyFont="1" applyFill="1" applyBorder="1" applyAlignment="1">
      <alignment vertical="top" wrapText="1"/>
    </xf>
    <xf numFmtId="0" fontId="34" fillId="0" borderId="44" xfId="0" applyFont="1" applyFill="1" applyBorder="1" applyAlignment="1">
      <alignment vertical="top" wrapText="1"/>
    </xf>
    <xf numFmtId="0" fontId="30" fillId="0" borderId="1" xfId="1" quotePrefix="1" applyFont="1" applyFill="1" applyBorder="1" applyAlignment="1">
      <alignment vertical="top" wrapText="1"/>
    </xf>
    <xf numFmtId="0" fontId="30" fillId="0" borderId="18" xfId="1" quotePrefix="1" applyFont="1" applyFill="1" applyBorder="1" applyAlignment="1">
      <alignment horizontal="left" vertical="top" wrapText="1"/>
    </xf>
    <xf numFmtId="0" fontId="14" fillId="2" borderId="21" xfId="1" applyFont="1" applyFill="1" applyBorder="1" applyAlignment="1">
      <alignment horizontal="center" vertical="center" wrapText="1"/>
    </xf>
    <xf numFmtId="0" fontId="14" fillId="2" borderId="20" xfId="1" applyFont="1" applyFill="1" applyBorder="1" applyAlignment="1">
      <alignment horizontal="center" vertical="center" wrapText="1"/>
    </xf>
    <xf numFmtId="0" fontId="14" fillId="2" borderId="49" xfId="1" applyFont="1" applyFill="1" applyBorder="1" applyAlignment="1">
      <alignment horizontal="center" vertical="center" wrapText="1"/>
    </xf>
    <xf numFmtId="0" fontId="0" fillId="0" borderId="0" xfId="0" applyAlignment="1">
      <alignment horizontal="center" vertical="center"/>
    </xf>
    <xf numFmtId="0" fontId="6" fillId="0" borderId="0" xfId="1" applyFont="1" applyAlignment="1">
      <alignment horizontal="center" vertical="center"/>
    </xf>
    <xf numFmtId="0" fontId="15" fillId="0" borderId="1" xfId="1" applyFont="1" applyFill="1" applyBorder="1" applyAlignment="1">
      <alignment wrapText="1"/>
    </xf>
    <xf numFmtId="49" fontId="23" fillId="0" borderId="26" xfId="0" applyNumberFormat="1" applyFont="1" applyBorder="1" applyAlignment="1">
      <alignment horizontal="left" vertical="top" wrapText="1"/>
    </xf>
    <xf numFmtId="49" fontId="23" fillId="0" borderId="35" xfId="0" applyNumberFormat="1" applyFont="1" applyBorder="1" applyAlignment="1">
      <alignment horizontal="left" vertical="top" wrapText="1"/>
    </xf>
    <xf numFmtId="49" fontId="24" fillId="0" borderId="32" xfId="0" applyNumberFormat="1" applyFont="1" applyBorder="1" applyAlignment="1">
      <alignment horizontal="left" vertical="top" wrapText="1"/>
    </xf>
    <xf numFmtId="49" fontId="24" fillId="0" borderId="33" xfId="0" applyNumberFormat="1" applyFont="1" applyBorder="1" applyAlignment="1">
      <alignment horizontal="left" vertical="top" wrapText="1"/>
    </xf>
    <xf numFmtId="49" fontId="24" fillId="0" borderId="34" xfId="0" applyNumberFormat="1" applyFont="1" applyBorder="1" applyAlignment="1">
      <alignment horizontal="left" vertical="top" wrapText="1"/>
    </xf>
    <xf numFmtId="0" fontId="20" fillId="0" borderId="11" xfId="0" applyFont="1" applyFill="1" applyBorder="1" applyAlignment="1">
      <alignment horizontal="left" vertical="center"/>
    </xf>
    <xf numFmtId="0" fontId="20" fillId="0" borderId="15" xfId="0" applyFont="1" applyFill="1" applyBorder="1" applyAlignment="1">
      <alignment horizontal="left" vertical="center"/>
    </xf>
    <xf numFmtId="0" fontId="21" fillId="0" borderId="0" xfId="0" applyFont="1" applyAlignment="1">
      <alignment vertical="top"/>
    </xf>
    <xf numFmtId="0" fontId="0" fillId="0" borderId="0" xfId="0" applyAlignment="1"/>
    <xf numFmtId="0" fontId="24" fillId="7" borderId="26" xfId="0" applyFont="1" applyFill="1" applyBorder="1" applyAlignment="1">
      <alignment horizontal="left" vertical="top" wrapText="1"/>
    </xf>
    <xf numFmtId="0" fontId="24" fillId="7" borderId="35" xfId="0" applyFont="1" applyFill="1" applyBorder="1" applyAlignment="1">
      <alignment horizontal="left" vertical="top" wrapText="1"/>
    </xf>
    <xf numFmtId="0" fontId="10" fillId="0" borderId="10" xfId="1" applyFont="1" applyBorder="1" applyAlignment="1">
      <alignment wrapText="1"/>
    </xf>
    <xf numFmtId="0" fontId="10" fillId="0" borderId="11" xfId="1" applyFont="1" applyBorder="1" applyAlignment="1">
      <alignment wrapText="1"/>
    </xf>
    <xf numFmtId="0" fontId="10" fillId="0" borderId="12" xfId="1" applyFont="1" applyBorder="1" applyAlignment="1">
      <alignment wrapText="1"/>
    </xf>
    <xf numFmtId="0" fontId="6" fillId="0" borderId="9" xfId="1" applyFont="1" applyBorder="1" applyAlignment="1">
      <alignment wrapText="1"/>
    </xf>
    <xf numFmtId="0" fontId="6" fillId="0" borderId="0" xfId="1" applyFont="1" applyBorder="1" applyAlignment="1">
      <alignment wrapText="1"/>
    </xf>
    <xf numFmtId="0" fontId="6" fillId="0" borderId="13" xfId="1" applyFont="1" applyBorder="1" applyAlignment="1">
      <alignment wrapText="1"/>
    </xf>
    <xf numFmtId="0" fontId="6" fillId="0" borderId="14" xfId="1" applyFont="1" applyFill="1" applyBorder="1" applyAlignment="1">
      <alignment wrapText="1"/>
    </xf>
    <xf numFmtId="0" fontId="6" fillId="0" borderId="15" xfId="1" applyFont="1" applyFill="1" applyBorder="1" applyAlignment="1">
      <alignment wrapText="1"/>
    </xf>
    <xf numFmtId="0" fontId="6" fillId="0" borderId="16" xfId="1" applyFont="1" applyFill="1" applyBorder="1" applyAlignment="1">
      <alignment wrapText="1"/>
    </xf>
    <xf numFmtId="0" fontId="6" fillId="3" borderId="4" xfId="1" applyFont="1" applyFill="1" applyBorder="1" applyAlignment="1">
      <alignment horizontal="center" wrapText="1"/>
    </xf>
    <xf numFmtId="0" fontId="6" fillId="3" borderId="5" xfId="1" applyFont="1" applyFill="1" applyBorder="1" applyAlignment="1">
      <alignment horizontal="center" wrapText="1"/>
    </xf>
    <xf numFmtId="0" fontId="6" fillId="3" borderId="6" xfId="1" applyFont="1" applyFill="1" applyBorder="1" applyAlignment="1">
      <alignment horizontal="center" wrapText="1"/>
    </xf>
    <xf numFmtId="0" fontId="13" fillId="3" borderId="4" xfId="1" applyFont="1" applyFill="1" applyBorder="1" applyAlignment="1">
      <alignment horizontal="left" vertical="top" wrapText="1"/>
    </xf>
    <xf numFmtId="0" fontId="13" fillId="3" borderId="5" xfId="1" applyFont="1" applyFill="1" applyBorder="1" applyAlignment="1">
      <alignment horizontal="left" vertical="top" wrapText="1"/>
    </xf>
    <xf numFmtId="0" fontId="13" fillId="3" borderId="6" xfId="1" applyFont="1" applyFill="1" applyBorder="1" applyAlignment="1">
      <alignment horizontal="left" vertical="top" wrapText="1"/>
    </xf>
    <xf numFmtId="0" fontId="6" fillId="0" borderId="1" xfId="1" applyFont="1" applyBorder="1" applyAlignment="1">
      <alignment horizontal="center" vertical="center" wrapText="1"/>
    </xf>
    <xf numFmtId="0" fontId="6" fillId="0" borderId="7" xfId="1" applyFont="1" applyBorder="1" applyAlignment="1">
      <alignment horizontal="center" vertical="center" wrapText="1"/>
    </xf>
    <xf numFmtId="0" fontId="6" fillId="0" borderId="8" xfId="1" applyFont="1" applyBorder="1" applyAlignment="1">
      <alignment horizontal="center" vertical="center" wrapText="1"/>
    </xf>
    <xf numFmtId="0" fontId="6" fillId="0" borderId="2" xfId="1" applyFont="1" applyBorder="1" applyAlignment="1">
      <alignment horizontal="center" vertical="center" wrapText="1"/>
    </xf>
    <xf numFmtId="0" fontId="14" fillId="2" borderId="4" xfId="1" applyFont="1" applyFill="1" applyBorder="1" applyAlignment="1">
      <alignment horizontal="left" wrapText="1"/>
    </xf>
    <xf numFmtId="0" fontId="14" fillId="2" borderId="5" xfId="1" applyFont="1" applyFill="1" applyBorder="1" applyAlignment="1">
      <alignment horizontal="left" wrapText="1"/>
    </xf>
    <xf numFmtId="0" fontId="7" fillId="0" borderId="1" xfId="1" applyFont="1" applyBorder="1" applyAlignment="1">
      <alignment horizontal="center" vertical="center" wrapText="1"/>
    </xf>
    <xf numFmtId="16" fontId="6" fillId="0" borderId="1" xfId="1" applyNumberFormat="1" applyFont="1" applyFill="1" applyBorder="1" applyAlignment="1">
      <alignment horizontal="center" vertical="center" wrapText="1"/>
    </xf>
    <xf numFmtId="0" fontId="6" fillId="0" borderId="1" xfId="1" applyNumberFormat="1" applyFont="1" applyFill="1" applyBorder="1" applyAlignment="1">
      <alignment horizontal="center" vertical="center" wrapText="1"/>
    </xf>
    <xf numFmtId="0" fontId="9" fillId="0" borderId="0" xfId="0" applyFont="1" applyAlignment="1">
      <alignment wrapText="1"/>
    </xf>
    <xf numFmtId="0" fontId="6" fillId="0" borderId="26" xfId="1" applyFont="1" applyBorder="1" applyAlignment="1">
      <alignment horizontal="center" vertical="center" wrapText="1"/>
    </xf>
    <xf numFmtId="0" fontId="6" fillId="3" borderId="22" xfId="1" applyFont="1" applyFill="1" applyBorder="1" applyAlignment="1">
      <alignment horizontal="center" wrapText="1"/>
    </xf>
    <xf numFmtId="0" fontId="13" fillId="3" borderId="39" xfId="1" applyFont="1" applyFill="1" applyBorder="1" applyAlignment="1">
      <alignment horizontal="left" vertical="top" wrapText="1"/>
    </xf>
    <xf numFmtId="0" fontId="13" fillId="3" borderId="40" xfId="1" applyFont="1" applyFill="1" applyBorder="1" applyAlignment="1">
      <alignment horizontal="left" vertical="top" wrapText="1"/>
    </xf>
    <xf numFmtId="0" fontId="13" fillId="3" borderId="41" xfId="1" applyFont="1" applyFill="1" applyBorder="1" applyAlignment="1">
      <alignment horizontal="left" vertical="top" wrapText="1"/>
    </xf>
    <xf numFmtId="0" fontId="14" fillId="2" borderId="20" xfId="1" applyFont="1" applyFill="1" applyBorder="1" applyAlignment="1">
      <alignment horizontal="center" vertical="center" wrapText="1"/>
    </xf>
    <xf numFmtId="0" fontId="6" fillId="0" borderId="47" xfId="1" applyFont="1" applyBorder="1" applyAlignment="1">
      <alignment horizontal="center" vertical="center" wrapText="1"/>
    </xf>
    <xf numFmtId="0" fontId="6" fillId="0" borderId="43" xfId="1" applyFont="1" applyBorder="1" applyAlignment="1">
      <alignment horizontal="center" vertical="center" wrapText="1"/>
    </xf>
    <xf numFmtId="0" fontId="7" fillId="0" borderId="43" xfId="1" applyFont="1" applyBorder="1" applyAlignment="1">
      <alignment horizontal="center" vertical="center" wrapText="1"/>
    </xf>
    <xf numFmtId="0" fontId="6" fillId="0" borderId="45" xfId="1" applyFont="1" applyBorder="1" applyAlignment="1">
      <alignment horizontal="center" vertical="center" wrapText="1"/>
    </xf>
    <xf numFmtId="0" fontId="6" fillId="0" borderId="18" xfId="1" applyFont="1" applyBorder="1" applyAlignment="1">
      <alignment horizontal="center" vertical="center" wrapText="1"/>
    </xf>
  </cellXfs>
  <cellStyles count="6">
    <cellStyle name="Excel Built-in Normal" xfId="3" xr:uid="{00000000-0005-0000-0000-000000000000}"/>
    <cellStyle name="Normal" xfId="0" builtinId="0"/>
    <cellStyle name="Normal 2" xfId="1" xr:uid="{00000000-0005-0000-0000-000001000000}"/>
    <cellStyle name="Normal 3" xfId="2" xr:uid="{00000000-0005-0000-0000-000002000000}"/>
    <cellStyle name="Normal 4" xfId="4" xr:uid="{00000000-0005-0000-0000-000003000000}"/>
    <cellStyle name="Standard 2" xfId="5" xr:uid="{3FF9DB57-9B50-4F20-B4FB-A0D09DE8CBA5}"/>
  </cellStyles>
  <dxfs count="306">
    <dxf>
      <font>
        <strike val="0"/>
        <outline val="0"/>
        <shadow val="0"/>
        <vertAlign val="baseline"/>
        <name val="Cambria"/>
        <family val="1"/>
        <scheme val="none"/>
      </font>
      <alignment horizontal="general" vertical="bottom" textRotation="0" wrapText="1" indent="0" justifyLastLine="0" shrinkToFit="0" readingOrder="0"/>
    </dxf>
    <dxf>
      <font>
        <strike val="0"/>
        <outline val="0"/>
        <shadow val="0"/>
        <vertAlign val="baseline"/>
        <name val="Cambria"/>
        <family val="1"/>
        <scheme val="none"/>
      </font>
      <alignment horizontal="center" vertical="bottom" textRotation="0" wrapText="1" indent="0" justifyLastLine="0" shrinkToFit="0" readingOrder="0"/>
    </dxf>
    <dxf>
      <font>
        <b val="0"/>
        <i val="0"/>
        <strike val="0"/>
        <condense val="0"/>
        <extend val="0"/>
        <outline val="0"/>
        <shadow val="0"/>
        <u val="none"/>
        <vertAlign val="baseline"/>
        <sz val="10"/>
        <color auto="1"/>
        <name val="Cambria"/>
        <family val="1"/>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vertAlign val="baseline"/>
        <name val="Cambria"/>
        <family val="1"/>
        <scheme val="none"/>
      </font>
    </dxf>
    <dxf>
      <font>
        <strike val="0"/>
        <outline val="0"/>
        <shadow val="0"/>
        <vertAlign val="baseline"/>
        <name val="Cambria"/>
        <family val="1"/>
        <scheme val="none"/>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24994659260841701"/>
        </patternFill>
      </fill>
    </dxf>
    <dxf>
      <fill>
        <patternFill>
          <bgColor theme="0" tint="-0.2499465926084170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2499465926084170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24994659260841701"/>
        </patternFill>
      </fill>
    </dxf>
    <dxf>
      <font>
        <color theme="1"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1"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1"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9" defaultPivotStyle="PivotStyleLight16">
    <tableStyle name="OfficeTrace Table" pivot="0" count="2" xr9:uid="{00000000-0011-0000-FFFF-FFFF01000000}">
      <tableStyleElement type="wholeTable" dxfId="305"/>
      <tableStyleElement type="headerRow" dxfId="3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600075</xdr:colOff>
          <xdr:row>1</xdr:row>
          <xdr:rowOff>0</xdr:rowOff>
        </xdr:from>
        <xdr:to>
          <xdr:col>8</xdr:col>
          <xdr:colOff>533400</xdr:colOff>
          <xdr:row>23</xdr:row>
          <xdr:rowOff>123825</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400-000001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xdr:row>
          <xdr:rowOff>0</xdr:rowOff>
        </xdr:from>
        <xdr:to>
          <xdr:col>8</xdr:col>
          <xdr:colOff>476250</xdr:colOff>
          <xdr:row>46</xdr:row>
          <xdr:rowOff>104775</xdr:rowOff>
        </xdr:to>
        <xdr:sp macro="" textlink="">
          <xdr:nvSpPr>
            <xdr:cNvPr id="21507" name="Object 3" hidden="1">
              <a:extLst>
                <a:ext uri="{63B3BB69-23CF-44E3-9099-C40C66FF867C}">
                  <a14:compatExt spid="_x0000_s21507"/>
                </a:ext>
                <a:ext uri="{FF2B5EF4-FFF2-40B4-BE49-F238E27FC236}">
                  <a16:creationId xmlns:a16="http://schemas.microsoft.com/office/drawing/2014/main" id="{00000000-0008-0000-0400-000003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ryker.sharepoint.com/Users/FranitzaF/AppData/Local/Microsoft/Windows/INetCache/Content.Outlook/SWBKP0EH/D0000000909%20Product%20Security%20Risk%20Table%20final%20vAA_red%20line%20freibur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sheetName val="Document References"/>
      <sheetName val="System &amp; Asset Identification"/>
      <sheetName val="Vulnerability Identification"/>
      <sheetName val="Threat Assessment"/>
      <sheetName val="CVSS Assessment"/>
      <sheetName val="Security Risk Assess"/>
      <sheetName val="Security Risk Control Measures"/>
      <sheetName val="Reference - CVSSv3.0"/>
      <sheetName val="Reference - Threat Source"/>
      <sheetName val="OLD - Threat Assessment"/>
      <sheetName val="OLD - Risk Controls"/>
      <sheetName val="Tabelle1"/>
    </sheetNames>
    <sheetDataSet>
      <sheetData sheetId="0">
        <row r="2">
          <cell r="A2" t="str">
            <v>Product Security Risk Table</v>
          </cell>
        </row>
      </sheetData>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persons/person.xml><?xml version="1.0" encoding="utf-8"?>
<personList xmlns="http://schemas.microsoft.com/office/spreadsheetml/2018/threadedcomments" xmlns:x="http://schemas.openxmlformats.org/spreadsheetml/2006/main">
  <person displayName="Sharma, Nitin2" id="{DE6573ED-8FFF-40E4-A368-66B2A1C605EF}" userId="S::nitin.sharma2@stryker.com::d61c7a027d28f85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297252-42D0-46AA-9471-49AB30C7C93C}" name="OT_documentReferences_1§1" displayName="OT_documentReferences_1§1" ref="A10:D17" totalsRowShown="0">
  <autoFilter ref="A10:D17" xr:uid="{E2B8F34D-F21D-48B5-BD50-75D3644E2A99}"/>
  <tableColumns count="4">
    <tableColumn id="1" xr3:uid="{F8BC5C2C-182E-498C-A415-669F3FD2BB09}" name="ID"/>
    <tableColumn id="2" xr3:uid="{5B765C19-DEC1-4C4C-8EC2-CC9B5F9D13C4}" name="Title"/>
    <tableColumn id="3" xr3:uid="{F2D316EF-45FC-4CD9-A0F5-7A3C0309511B}" name="Rev.*"/>
    <tableColumn id="4" xr3:uid="{60BFD3A2-A75B-4494-A1A6-30AEA2E44489}" name="Doc. No."/>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C12:E19" totalsRowShown="0" headerRowDxfId="4" dataDxfId="3">
  <autoFilter ref="C12:E19" xr:uid="{00000000-0009-0000-0100-000001000000}"/>
  <tableColumns count="3">
    <tableColumn id="1" xr3:uid="{00000000-0010-0000-0000-000001000000}" name="Chapter " dataDxfId="2" dataCellStyle="Normal 2"/>
    <tableColumn id="2" xr3:uid="{00000000-0010-0000-0000-000002000000}" name="Target Security Level" dataDxfId="1" dataCellStyle="Normal 2"/>
    <tableColumn id="3" xr3:uid="{00000000-0010-0000-0000-000003000000}" name="Security Level Rationale:" dataDxfId="0" dataCellStyle="Normal 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162" dT="2021-01-13T05:55:04.79" personId="{DE6573ED-8FFF-40E4-A368-66B2A1C605EF}" id="{8ED6ED36-B19A-4E09-9266-823ADE175FCA}">
    <text>Seems this requirement is for previous row - 161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6" Type="http://schemas.microsoft.com/office/2017/10/relationships/threadedComment" Target="../threadedComments/threadedComment1.xml"/><Relationship Id="rId5" Type="http://schemas.openxmlformats.org/officeDocument/2006/relationships/comments" Target="../comments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8.vml"/><Relationship Id="rId7" Type="http://schemas.openxmlformats.org/officeDocument/2006/relationships/oleObject" Target="../embeddings/Microsoft_Visio_2003-2010_Drawing1.vsd"/><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image" Target="../media/image3.emf"/><Relationship Id="rId5" Type="http://schemas.openxmlformats.org/officeDocument/2006/relationships/oleObject" Target="../embeddings/Microsoft_Visio_2003-2010_Drawing.vsd"/><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F564C-2316-416E-8BDF-59BF1DEAD25C}">
  <dimension ref="A4:G22"/>
  <sheetViews>
    <sheetView view="pageBreakPreview" zoomScale="70" zoomScaleNormal="70" zoomScaleSheetLayoutView="70" workbookViewId="0"/>
  </sheetViews>
  <sheetFormatPr defaultColWidth="11.42578125" defaultRowHeight="12.75" x14ac:dyDescent="0.2"/>
  <cols>
    <col min="1" max="1" width="12.42578125" customWidth="1"/>
    <col min="2" max="2" width="20.140625" customWidth="1"/>
    <col min="3" max="4" width="40.42578125" customWidth="1"/>
    <col min="5" max="5" width="17" customWidth="1"/>
    <col min="6" max="6" width="16.140625" customWidth="1"/>
  </cols>
  <sheetData>
    <row r="4" spans="1:7" x14ac:dyDescent="0.2">
      <c r="A4" s="146" t="s">
        <v>457</v>
      </c>
      <c r="B4" s="146"/>
      <c r="C4" s="146"/>
      <c r="D4" s="146"/>
      <c r="E4" s="146"/>
      <c r="F4" s="146"/>
      <c r="G4" s="146"/>
    </row>
    <row r="5" spans="1:7" x14ac:dyDescent="0.2">
      <c r="A5" s="147"/>
      <c r="B5" s="147"/>
      <c r="C5" s="147"/>
      <c r="D5" s="147"/>
      <c r="E5" s="147"/>
      <c r="F5" s="147"/>
      <c r="G5" s="147"/>
    </row>
    <row r="6" spans="1:7" ht="23.25" x14ac:dyDescent="0.2">
      <c r="A6" s="64"/>
      <c r="B6" s="64"/>
      <c r="C6" s="64"/>
      <c r="D6" s="64"/>
      <c r="E6" s="64"/>
      <c r="F6" s="64"/>
      <c r="G6" s="64"/>
    </row>
    <row r="7" spans="1:7" ht="18" x14ac:dyDescent="0.2">
      <c r="B7" s="78" t="s">
        <v>610</v>
      </c>
      <c r="C7" s="79"/>
    </row>
    <row r="8" spans="1:7" ht="18" x14ac:dyDescent="0.2">
      <c r="B8" s="148" t="s">
        <v>657</v>
      </c>
      <c r="C8" s="149"/>
    </row>
    <row r="9" spans="1:7" x14ac:dyDescent="0.2">
      <c r="B9" s="65"/>
    </row>
    <row r="10" spans="1:7" x14ac:dyDescent="0.2">
      <c r="B10" s="65"/>
    </row>
    <row r="11" spans="1:7" ht="15" x14ac:dyDescent="0.2">
      <c r="B11" s="66" t="s">
        <v>442</v>
      </c>
      <c r="C11" s="67"/>
    </row>
    <row r="12" spans="1:7" x14ac:dyDescent="0.2">
      <c r="B12" s="68" t="s">
        <v>443</v>
      </c>
      <c r="C12" s="143" t="s">
        <v>461</v>
      </c>
      <c r="D12" s="144"/>
      <c r="E12" s="144"/>
      <c r="F12" s="145"/>
    </row>
    <row r="13" spans="1:7" x14ac:dyDescent="0.2">
      <c r="B13" s="68" t="s">
        <v>445</v>
      </c>
      <c r="C13" s="143" t="s">
        <v>459</v>
      </c>
      <c r="D13" s="144"/>
      <c r="E13" s="144"/>
      <c r="F13" s="145"/>
    </row>
    <row r="14" spans="1:7" x14ac:dyDescent="0.2">
      <c r="B14" s="68" t="s">
        <v>446</v>
      </c>
      <c r="C14" s="143" t="s">
        <v>687</v>
      </c>
      <c r="D14" s="144"/>
      <c r="E14" s="144"/>
      <c r="F14" s="145"/>
    </row>
    <row r="15" spans="1:7" x14ac:dyDescent="0.2">
      <c r="B15" s="68" t="s">
        <v>447</v>
      </c>
      <c r="C15" s="143" t="s">
        <v>462</v>
      </c>
      <c r="D15" s="144"/>
      <c r="E15" s="144" t="s">
        <v>460</v>
      </c>
      <c r="F15" s="145"/>
    </row>
    <row r="16" spans="1:7" x14ac:dyDescent="0.2">
      <c r="B16" s="68" t="s">
        <v>448</v>
      </c>
      <c r="C16" s="143" t="s">
        <v>463</v>
      </c>
      <c r="D16" s="144"/>
      <c r="E16" s="144"/>
      <c r="F16" s="145"/>
    </row>
    <row r="17" spans="2:6" x14ac:dyDescent="0.2">
      <c r="B17" s="65"/>
    </row>
    <row r="18" spans="2:6" x14ac:dyDescent="0.2">
      <c r="B18" s="65"/>
    </row>
    <row r="19" spans="2:6" ht="15" x14ac:dyDescent="0.2">
      <c r="B19" s="66" t="s">
        <v>449</v>
      </c>
    </row>
    <row r="20" spans="2:6" x14ac:dyDescent="0.2">
      <c r="B20" s="69" t="s">
        <v>450</v>
      </c>
      <c r="C20" s="150" t="s">
        <v>451</v>
      </c>
      <c r="D20" s="151"/>
      <c r="E20" s="69" t="s">
        <v>452</v>
      </c>
      <c r="F20" s="69" t="s">
        <v>444</v>
      </c>
    </row>
    <row r="21" spans="2:6" x14ac:dyDescent="0.2">
      <c r="B21" s="70" t="s">
        <v>468</v>
      </c>
      <c r="C21" s="141" t="s">
        <v>469</v>
      </c>
      <c r="D21" s="142"/>
      <c r="E21" s="71" t="s">
        <v>608</v>
      </c>
      <c r="F21" s="70" t="s">
        <v>461</v>
      </c>
    </row>
    <row r="22" spans="2:6" ht="102" customHeight="1" x14ac:dyDescent="0.2">
      <c r="B22" s="70" t="s">
        <v>607</v>
      </c>
      <c r="C22" s="141" t="s">
        <v>611</v>
      </c>
      <c r="D22" s="142"/>
      <c r="E22" s="71" t="s">
        <v>608</v>
      </c>
      <c r="F22" s="71" t="s">
        <v>608</v>
      </c>
    </row>
  </sheetData>
  <mergeCells count="11">
    <mergeCell ref="C22:D22"/>
    <mergeCell ref="C14:F14"/>
    <mergeCell ref="A4:G5"/>
    <mergeCell ref="B8:C8"/>
    <mergeCell ref="C12:F12"/>
    <mergeCell ref="C13:F13"/>
    <mergeCell ref="C15:D15"/>
    <mergeCell ref="E15:F15"/>
    <mergeCell ref="C16:F16"/>
    <mergeCell ref="C20:D20"/>
    <mergeCell ref="C21:D21"/>
  </mergeCells>
  <pageMargins left="0.7" right="0.7" top="0.78740157499999996" bottom="0.78740157499999996" header="0.3" footer="0.3"/>
  <pageSetup scale="58" orientation="portrait" r:id="rId1"/>
  <headerFooter>
    <oddHeader xml:space="preserve">&amp;L&amp;"Cambria,Regular"&amp;G
Doc Number: D0000009183
Name: Product Security Standard Assessment
Revision:  AA&amp;"Arial,Regular"
</oddHeader>
    <oddFooter>&amp;L&amp;"Cambria,Regular"&amp;9Stryker Confidential&amp;C&amp;"Cambria,Regular"&amp;9Scope: KZO, IRE, GER
Process Owner: Software Development Lifecycle Process Owner&amp;R&amp;"Cambria,Regular"&amp;9Page&amp;Pof &amp;N</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37CF2-71F7-46D7-A546-05757242ED3D}">
  <dimension ref="A2:D53"/>
  <sheetViews>
    <sheetView zoomScaleNormal="100" zoomScaleSheetLayoutView="130" workbookViewId="0"/>
  </sheetViews>
  <sheetFormatPr defaultColWidth="11.42578125" defaultRowHeight="12.75" x14ac:dyDescent="0.2"/>
  <cols>
    <col min="1" max="1" width="12.42578125" customWidth="1"/>
    <col min="2" max="2" width="56.7109375" customWidth="1"/>
    <col min="3" max="3" width="7.140625" customWidth="1"/>
    <col min="4" max="4" width="17.28515625" customWidth="1"/>
  </cols>
  <sheetData>
    <row r="2" spans="1:4" hidden="1" x14ac:dyDescent="0.2"/>
    <row r="3" spans="1:4" hidden="1" x14ac:dyDescent="0.2"/>
    <row r="4" spans="1:4" ht="23.25" hidden="1" customHeight="1" x14ac:dyDescent="0.2"/>
    <row r="5" spans="1:4" ht="23.25" hidden="1" customHeight="1" x14ac:dyDescent="0.2">
      <c r="D5" s="73"/>
    </row>
    <row r="6" spans="1:4" ht="23.1" customHeight="1" x14ac:dyDescent="0.2">
      <c r="A6" s="72" t="str">
        <f>'Header (Optional)'!A4</f>
        <v>Product Security Standard Assessment</v>
      </c>
      <c r="B6" s="73"/>
      <c r="C6" s="73"/>
      <c r="D6" s="74"/>
    </row>
    <row r="7" spans="1:4" s="77" customFormat="1" x14ac:dyDescent="0.2">
      <c r="A7" s="76"/>
      <c r="B7" s="73"/>
      <c r="C7" s="73"/>
      <c r="D7" s="74"/>
    </row>
    <row r="9" spans="1:4" ht="15" x14ac:dyDescent="0.2">
      <c r="A9" s="66" t="s">
        <v>453</v>
      </c>
    </row>
    <row r="10" spans="1:4" x14ac:dyDescent="0.2">
      <c r="A10" t="s">
        <v>180</v>
      </c>
      <c r="B10" t="s">
        <v>454</v>
      </c>
      <c r="C10" t="s">
        <v>455</v>
      </c>
      <c r="D10" t="s">
        <v>456</v>
      </c>
    </row>
    <row r="11" spans="1:4" x14ac:dyDescent="0.2">
      <c r="A11" s="80" t="s">
        <v>664</v>
      </c>
      <c r="B11" s="80" t="s">
        <v>688</v>
      </c>
      <c r="C11" s="1" t="s">
        <v>467</v>
      </c>
      <c r="D11" s="80" t="s">
        <v>663</v>
      </c>
    </row>
    <row r="12" spans="1:4" x14ac:dyDescent="0.2">
      <c r="A12" s="1" t="s">
        <v>458</v>
      </c>
      <c r="B12" s="80" t="s">
        <v>466</v>
      </c>
      <c r="C12" s="1" t="s">
        <v>467</v>
      </c>
      <c r="D12" s="80" t="s">
        <v>464</v>
      </c>
    </row>
    <row r="13" spans="1:4" ht="25.5" x14ac:dyDescent="0.2">
      <c r="A13" s="80" t="s">
        <v>580</v>
      </c>
      <c r="B13" s="80" t="s">
        <v>581</v>
      </c>
      <c r="C13" s="80" t="s">
        <v>467</v>
      </c>
      <c r="D13" s="80" t="s">
        <v>582</v>
      </c>
    </row>
    <row r="14" spans="1:4" ht="38.25" x14ac:dyDescent="0.2">
      <c r="A14" s="80" t="s">
        <v>604</v>
      </c>
      <c r="B14" s="80" t="s">
        <v>612</v>
      </c>
      <c r="C14" s="1" t="s">
        <v>467</v>
      </c>
      <c r="D14" s="80" t="s">
        <v>465</v>
      </c>
    </row>
    <row r="15" spans="1:4" ht="25.5" x14ac:dyDescent="0.2">
      <c r="A15" s="86" t="s">
        <v>583</v>
      </c>
      <c r="B15" s="80" t="s">
        <v>584</v>
      </c>
      <c r="C15" s="87" t="s">
        <v>467</v>
      </c>
      <c r="D15" s="88" t="s">
        <v>585</v>
      </c>
    </row>
    <row r="16" spans="1:4" ht="25.5" x14ac:dyDescent="0.2">
      <c r="A16" s="80" t="s">
        <v>586</v>
      </c>
      <c r="B16" s="80" t="s">
        <v>587</v>
      </c>
      <c r="C16" s="80" t="s">
        <v>467</v>
      </c>
      <c r="D16" s="80" t="s">
        <v>588</v>
      </c>
    </row>
    <row r="17" spans="1:4" ht="25.5" x14ac:dyDescent="0.2">
      <c r="A17" s="80" t="s">
        <v>589</v>
      </c>
      <c r="B17" s="80" t="s">
        <v>590</v>
      </c>
      <c r="C17" s="89" t="s">
        <v>467</v>
      </c>
      <c r="D17" s="89" t="s">
        <v>591</v>
      </c>
    </row>
    <row r="18" spans="1:4" x14ac:dyDescent="0.2">
      <c r="A18" s="80"/>
      <c r="B18" s="80"/>
      <c r="C18" s="1"/>
      <c r="D18" s="80"/>
    </row>
    <row r="19" spans="1:4" x14ac:dyDescent="0.2">
      <c r="A19" s="75"/>
      <c r="B19" s="75"/>
      <c r="C19" s="75"/>
      <c r="D19" s="75"/>
    </row>
    <row r="20" spans="1:4" x14ac:dyDescent="0.2">
      <c r="A20" s="75"/>
      <c r="B20" s="75"/>
      <c r="C20" s="75"/>
      <c r="D20" s="75"/>
    </row>
    <row r="21" spans="1:4" x14ac:dyDescent="0.2">
      <c r="A21" s="75"/>
      <c r="B21" s="75"/>
      <c r="C21" s="75"/>
      <c r="D21" s="75"/>
    </row>
    <row r="22" spans="1:4" x14ac:dyDescent="0.2">
      <c r="A22" s="75"/>
      <c r="B22" s="75"/>
      <c r="C22" s="75"/>
      <c r="D22" s="75"/>
    </row>
    <row r="23" spans="1:4" x14ac:dyDescent="0.2">
      <c r="A23" s="75"/>
      <c r="B23" s="75"/>
      <c r="C23" s="75"/>
      <c r="D23" s="75"/>
    </row>
    <row r="24" spans="1:4" x14ac:dyDescent="0.2">
      <c r="A24" s="75"/>
      <c r="B24" s="75"/>
      <c r="C24" s="75"/>
      <c r="D24" s="75"/>
    </row>
    <row r="25" spans="1:4" x14ac:dyDescent="0.2">
      <c r="A25" s="75"/>
      <c r="B25" s="75"/>
      <c r="C25" s="75"/>
      <c r="D25" s="75"/>
    </row>
    <row r="26" spans="1:4" x14ac:dyDescent="0.2">
      <c r="A26" s="75"/>
      <c r="B26" s="75"/>
      <c r="C26" s="75"/>
      <c r="D26" s="75"/>
    </row>
    <row r="27" spans="1:4" x14ac:dyDescent="0.2">
      <c r="A27" s="75"/>
      <c r="B27" s="75"/>
      <c r="C27" s="75"/>
      <c r="D27" s="75"/>
    </row>
    <row r="28" spans="1:4" x14ac:dyDescent="0.2">
      <c r="A28" s="75"/>
      <c r="B28" s="75"/>
      <c r="C28" s="75"/>
      <c r="D28" s="75"/>
    </row>
    <row r="29" spans="1:4" x14ac:dyDescent="0.2">
      <c r="A29" s="75"/>
      <c r="B29" s="75"/>
      <c r="C29" s="75"/>
      <c r="D29" s="75"/>
    </row>
    <row r="30" spans="1:4" x14ac:dyDescent="0.2">
      <c r="A30" s="75"/>
      <c r="B30" s="75"/>
      <c r="C30" s="75"/>
      <c r="D30" s="75"/>
    </row>
    <row r="31" spans="1:4" x14ac:dyDescent="0.2">
      <c r="A31" s="75"/>
      <c r="B31" s="75"/>
      <c r="C31" s="75"/>
      <c r="D31" s="75"/>
    </row>
    <row r="32" spans="1:4" x14ac:dyDescent="0.2">
      <c r="A32" s="75"/>
      <c r="B32" s="75"/>
      <c r="C32" s="75"/>
      <c r="D32" s="75"/>
    </row>
    <row r="33" spans="1:4" x14ac:dyDescent="0.2">
      <c r="A33" s="75"/>
      <c r="B33" s="75"/>
      <c r="C33" s="75"/>
      <c r="D33" s="75"/>
    </row>
    <row r="34" spans="1:4" x14ac:dyDescent="0.2">
      <c r="A34" s="75"/>
      <c r="B34" s="75"/>
      <c r="C34" s="75"/>
      <c r="D34" s="75"/>
    </row>
    <row r="35" spans="1:4" x14ac:dyDescent="0.2">
      <c r="A35" s="75"/>
      <c r="B35" s="75"/>
      <c r="C35" s="75"/>
      <c r="D35" s="75"/>
    </row>
    <row r="36" spans="1:4" x14ac:dyDescent="0.2">
      <c r="A36" s="75"/>
      <c r="B36" s="75"/>
      <c r="C36" s="75"/>
      <c r="D36" s="75"/>
    </row>
    <row r="37" spans="1:4" x14ac:dyDescent="0.2">
      <c r="A37" s="75"/>
      <c r="B37" s="75"/>
      <c r="C37" s="75"/>
      <c r="D37" s="75"/>
    </row>
    <row r="38" spans="1:4" x14ac:dyDescent="0.2">
      <c r="A38" s="75"/>
      <c r="B38" s="75"/>
      <c r="C38" s="75"/>
      <c r="D38" s="75"/>
    </row>
    <row r="39" spans="1:4" x14ac:dyDescent="0.2">
      <c r="A39" s="75"/>
      <c r="B39" s="75"/>
      <c r="C39" s="75"/>
      <c r="D39" s="75"/>
    </row>
    <row r="40" spans="1:4" x14ac:dyDescent="0.2">
      <c r="A40" s="75"/>
      <c r="B40" s="75"/>
      <c r="C40" s="75"/>
      <c r="D40" s="75"/>
    </row>
    <row r="41" spans="1:4" x14ac:dyDescent="0.2">
      <c r="A41" s="75"/>
      <c r="B41" s="75"/>
      <c r="C41" s="75"/>
      <c r="D41" s="75"/>
    </row>
    <row r="42" spans="1:4" x14ac:dyDescent="0.2">
      <c r="A42" s="75"/>
      <c r="B42" s="75"/>
      <c r="C42" s="75"/>
      <c r="D42" s="75"/>
    </row>
    <row r="43" spans="1:4" x14ac:dyDescent="0.2">
      <c r="A43" s="75"/>
      <c r="B43" s="75"/>
      <c r="C43" s="75"/>
      <c r="D43" s="75"/>
    </row>
    <row r="44" spans="1:4" x14ac:dyDescent="0.2">
      <c r="A44" s="75"/>
      <c r="B44" s="75"/>
      <c r="C44" s="75"/>
      <c r="D44" s="75"/>
    </row>
    <row r="45" spans="1:4" x14ac:dyDescent="0.2">
      <c r="A45" s="75"/>
      <c r="B45" s="75"/>
      <c r="C45" s="75"/>
      <c r="D45" s="75"/>
    </row>
    <row r="46" spans="1:4" x14ac:dyDescent="0.2">
      <c r="A46" s="75"/>
      <c r="B46" s="75"/>
      <c r="C46" s="75"/>
      <c r="D46" s="75"/>
    </row>
    <row r="47" spans="1:4" x14ac:dyDescent="0.2">
      <c r="A47" s="75"/>
      <c r="B47" s="75"/>
      <c r="C47" s="75"/>
      <c r="D47" s="75"/>
    </row>
    <row r="48" spans="1:4" x14ac:dyDescent="0.2">
      <c r="A48" s="75"/>
      <c r="B48" s="75"/>
      <c r="C48" s="75"/>
      <c r="D48" s="75"/>
    </row>
    <row r="49" spans="1:4" x14ac:dyDescent="0.2">
      <c r="A49" s="75"/>
      <c r="B49" s="75"/>
      <c r="C49" s="75"/>
      <c r="D49" s="75"/>
    </row>
    <row r="50" spans="1:4" x14ac:dyDescent="0.2">
      <c r="A50" s="75"/>
      <c r="B50" s="75"/>
      <c r="C50" s="75"/>
      <c r="D50" s="75"/>
    </row>
    <row r="51" spans="1:4" x14ac:dyDescent="0.2">
      <c r="A51" s="75"/>
      <c r="B51" s="75"/>
      <c r="C51" s="75"/>
      <c r="D51" s="75"/>
    </row>
    <row r="52" spans="1:4" x14ac:dyDescent="0.2">
      <c r="A52" s="75"/>
      <c r="B52" s="75"/>
      <c r="C52" s="75"/>
      <c r="D52" s="75"/>
    </row>
    <row r="53" spans="1:4" x14ac:dyDescent="0.2">
      <c r="A53" s="75"/>
      <c r="B53" s="75"/>
      <c r="C53" s="75"/>
      <c r="D53" s="75"/>
    </row>
  </sheetData>
  <phoneticPr fontId="38" type="noConversion"/>
  <pageMargins left="0.7" right="0.7" top="0.75" bottom="0.75" header="0.3" footer="0.3"/>
  <pageSetup scale="82" orientation="portrait" r:id="rId1"/>
  <headerFooter>
    <oddHeader xml:space="preserve">&amp;L&amp;"Cambria,Regular"&amp;G
Doc Number: D0000009183
Name: Product Security Standard Assessment
Revision:  AA&amp;"Arial,Regular"
</oddHeader>
    <oddFooter>&amp;L&amp;"Cambria,Regular"&amp;9Stryker Confidential&amp;C&amp;"Cambria,Regular"&amp;9Scope: KZO, IRE, GER
Process Owner: Software Development Lifecycle Process Owner&amp;R&amp;"Cambria,Regular"&amp;9Page &amp;P of &amp;N</oddFooter>
  </headerFooter>
  <colBreaks count="1" manualBreakCount="1">
    <brk id="6" min="3" max="39" man="1"/>
  </colBreaks>
  <legacyDrawing r:id="rId2"/>
  <legacyDrawingHF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02"/>
  <sheetViews>
    <sheetView view="pageBreakPreview" zoomScale="70" zoomScaleNormal="70" zoomScaleSheetLayoutView="70" workbookViewId="0">
      <pane xSplit="2" ySplit="20" topLeftCell="C73" activePane="bottomRight" state="frozen"/>
      <selection pane="topRight" activeCell="C1" sqref="C1"/>
      <selection pane="bottomLeft" activeCell="A21" sqref="A21"/>
      <selection pane="bottomRight" activeCell="A73" sqref="A73:A90"/>
    </sheetView>
  </sheetViews>
  <sheetFormatPr defaultColWidth="9.140625" defaultRowHeight="12.75" outlineLevelRow="1" x14ac:dyDescent="0.2"/>
  <cols>
    <col min="1" max="1" width="9.140625" style="2"/>
    <col min="2" max="2" width="17.7109375" style="2" customWidth="1"/>
    <col min="3" max="3" width="14.42578125" style="2" customWidth="1"/>
    <col min="4" max="4" width="27" style="2" customWidth="1"/>
    <col min="5" max="5" width="59" style="2" bestFit="1" customWidth="1"/>
    <col min="6" max="6" width="18.7109375" style="3" customWidth="1"/>
    <col min="7" max="8" width="18.7109375" style="4" customWidth="1"/>
    <col min="9" max="9" width="49.28515625" style="4" hidden="1" customWidth="1"/>
    <col min="10" max="10" width="45.42578125" style="4" customWidth="1"/>
    <col min="11" max="11" width="26.140625" style="2" customWidth="1"/>
    <col min="12" max="12" width="1" style="4" hidden="1" customWidth="1"/>
    <col min="13" max="13" width="16.5703125" style="4" customWidth="1"/>
    <col min="14" max="14" width="9.140625" style="6"/>
    <col min="15" max="20" width="9.140625" style="4"/>
    <col min="21" max="21" width="48.28515625" style="7" customWidth="1"/>
    <col min="22" max="16384" width="9.140625" style="4"/>
  </cols>
  <sheetData>
    <row r="1" spans="1:21" s="17" customFormat="1" ht="20.25" x14ac:dyDescent="0.3">
      <c r="A1" s="14"/>
      <c r="B1" s="14"/>
      <c r="C1" s="15" t="s">
        <v>344</v>
      </c>
      <c r="D1" s="14"/>
      <c r="E1" s="14"/>
      <c r="F1" s="16"/>
      <c r="K1" s="14"/>
      <c r="N1" s="18"/>
      <c r="U1" s="19"/>
    </row>
    <row r="2" spans="1:21" s="17" customFormat="1" ht="20.25" x14ac:dyDescent="0.3">
      <c r="A2" s="14"/>
      <c r="B2" s="14"/>
      <c r="C2" s="15"/>
      <c r="D2" s="14"/>
      <c r="E2" s="14"/>
      <c r="F2" s="16"/>
      <c r="K2" s="14"/>
      <c r="N2" s="18"/>
      <c r="U2" s="19"/>
    </row>
    <row r="3" spans="1:21" s="17" customFormat="1" ht="25.5" customHeight="1" outlineLevel="1" x14ac:dyDescent="0.2">
      <c r="A3" s="14"/>
      <c r="B3" s="14"/>
      <c r="C3" s="152" t="s">
        <v>240</v>
      </c>
      <c r="D3" s="153"/>
      <c r="E3" s="153"/>
      <c r="F3" s="153"/>
      <c r="G3" s="153"/>
      <c r="H3" s="153"/>
      <c r="I3" s="153"/>
      <c r="J3" s="153"/>
      <c r="K3" s="153"/>
      <c r="L3" s="154"/>
      <c r="N3" s="18"/>
      <c r="U3" s="19"/>
    </row>
    <row r="4" spans="1:21" s="17" customFormat="1" ht="12.75" customHeight="1" outlineLevel="1" x14ac:dyDescent="0.2">
      <c r="A4" s="14"/>
      <c r="B4" s="14"/>
      <c r="C4" s="155" t="s">
        <v>435</v>
      </c>
      <c r="D4" s="156"/>
      <c r="E4" s="156"/>
      <c r="F4" s="156"/>
      <c r="G4" s="156"/>
      <c r="H4" s="156"/>
      <c r="I4" s="156"/>
      <c r="J4" s="156"/>
      <c r="K4" s="156"/>
      <c r="L4" s="157"/>
      <c r="N4" s="18"/>
      <c r="U4" s="19"/>
    </row>
    <row r="5" spans="1:21" s="17" customFormat="1" ht="12.75" customHeight="1" outlineLevel="1" x14ac:dyDescent="0.2">
      <c r="A5" s="14"/>
      <c r="B5" s="14"/>
      <c r="C5" s="155" t="s">
        <v>241</v>
      </c>
      <c r="D5" s="156"/>
      <c r="E5" s="156"/>
      <c r="F5" s="156"/>
      <c r="G5" s="156"/>
      <c r="H5" s="156"/>
      <c r="I5" s="156"/>
      <c r="J5" s="156"/>
      <c r="K5" s="156"/>
      <c r="L5" s="157"/>
      <c r="N5" s="18"/>
      <c r="U5" s="19"/>
    </row>
    <row r="6" spans="1:21" s="17" customFormat="1" ht="12.75" customHeight="1" outlineLevel="1" x14ac:dyDescent="0.2">
      <c r="A6" s="14"/>
      <c r="B6" s="14"/>
      <c r="C6" s="155" t="s">
        <v>441</v>
      </c>
      <c r="D6" s="156"/>
      <c r="E6" s="156"/>
      <c r="F6" s="156"/>
      <c r="G6" s="156"/>
      <c r="H6" s="156"/>
      <c r="I6" s="156"/>
      <c r="J6" s="156"/>
      <c r="K6" s="156"/>
      <c r="L6" s="157"/>
      <c r="N6" s="18"/>
      <c r="U6" s="19"/>
    </row>
    <row r="7" spans="1:21" s="17" customFormat="1" ht="27.75" customHeight="1" outlineLevel="1" x14ac:dyDescent="0.2">
      <c r="A7" s="14"/>
      <c r="B7" s="14"/>
      <c r="C7" s="155" t="s">
        <v>436</v>
      </c>
      <c r="D7" s="156"/>
      <c r="E7" s="156"/>
      <c r="F7" s="156"/>
      <c r="G7" s="156"/>
      <c r="H7" s="156"/>
      <c r="I7" s="156"/>
      <c r="J7" s="156"/>
      <c r="K7" s="156"/>
      <c r="L7" s="157"/>
      <c r="N7" s="18"/>
      <c r="U7" s="19"/>
    </row>
    <row r="8" spans="1:21" s="17" customFormat="1" ht="12.75" customHeight="1" outlineLevel="1" x14ac:dyDescent="0.2">
      <c r="A8" s="14"/>
      <c r="B8" s="14"/>
      <c r="C8" s="155" t="s">
        <v>300</v>
      </c>
      <c r="D8" s="156"/>
      <c r="E8" s="156"/>
      <c r="F8" s="156"/>
      <c r="G8" s="156"/>
      <c r="H8" s="156"/>
      <c r="I8" s="156"/>
      <c r="J8" s="156"/>
      <c r="K8" s="156"/>
      <c r="L8" s="157"/>
      <c r="N8" s="18"/>
      <c r="U8" s="19"/>
    </row>
    <row r="9" spans="1:21" s="17" customFormat="1" ht="12.75" customHeight="1" outlineLevel="1" x14ac:dyDescent="0.2">
      <c r="A9" s="14"/>
      <c r="B9" s="14"/>
      <c r="C9" s="158" t="s">
        <v>433</v>
      </c>
      <c r="D9" s="159"/>
      <c r="E9" s="159"/>
      <c r="F9" s="159"/>
      <c r="G9" s="159"/>
      <c r="H9" s="159"/>
      <c r="I9" s="159"/>
      <c r="J9" s="159"/>
      <c r="K9" s="159"/>
      <c r="L9" s="160"/>
      <c r="N9" s="18"/>
      <c r="U9" s="19"/>
    </row>
    <row r="10" spans="1:21" s="17" customFormat="1" ht="20.25" outlineLevel="1" x14ac:dyDescent="0.3">
      <c r="A10" s="14"/>
      <c r="B10" s="14"/>
      <c r="C10" s="15"/>
      <c r="D10" s="14"/>
      <c r="E10" s="14"/>
      <c r="F10" s="16"/>
      <c r="K10" s="14"/>
      <c r="N10" s="18"/>
      <c r="U10" s="19"/>
    </row>
    <row r="11" spans="1:21" s="17" customFormat="1" outlineLevel="1" x14ac:dyDescent="0.2">
      <c r="A11" s="14"/>
      <c r="B11" s="14"/>
      <c r="C11" s="21" t="s">
        <v>367</v>
      </c>
      <c r="D11" s="14"/>
      <c r="E11" s="14"/>
      <c r="F11" s="16"/>
      <c r="K11" s="14"/>
      <c r="M11" s="14" t="s">
        <v>364</v>
      </c>
      <c r="N11" s="18"/>
      <c r="U11" s="19"/>
    </row>
    <row r="12" spans="1:21" s="17" customFormat="1" outlineLevel="1" x14ac:dyDescent="0.2">
      <c r="A12" s="14"/>
      <c r="B12" s="14"/>
      <c r="D12" s="45" t="s">
        <v>372</v>
      </c>
      <c r="E12" s="45" t="s">
        <v>368</v>
      </c>
      <c r="F12" s="16"/>
      <c r="K12" s="14"/>
      <c r="M12" s="14" t="s">
        <v>365</v>
      </c>
      <c r="N12" s="18"/>
      <c r="U12" s="19"/>
    </row>
    <row r="13" spans="1:21" s="17" customFormat="1" outlineLevel="1" x14ac:dyDescent="0.2">
      <c r="A13" s="14"/>
      <c r="B13" s="14"/>
      <c r="C13" s="17" t="s">
        <v>369</v>
      </c>
      <c r="D13" s="14" t="s">
        <v>366</v>
      </c>
      <c r="E13" s="10" t="str">
        <f>IF(COUNTIF(D13:D15,"Low")=3,"Low",IF(COUNTIF(D13:D15,"High")=1,"High","Moderate"))</f>
        <v>High</v>
      </c>
      <c r="F13" s="16"/>
      <c r="K13" s="14"/>
      <c r="M13" s="14" t="s">
        <v>366</v>
      </c>
      <c r="N13" s="18"/>
      <c r="U13" s="19"/>
    </row>
    <row r="14" spans="1:21" s="17" customFormat="1" outlineLevel="1" x14ac:dyDescent="0.2">
      <c r="A14" s="14"/>
      <c r="B14" s="14"/>
      <c r="C14" s="17" t="s">
        <v>370</v>
      </c>
      <c r="D14" s="14" t="s">
        <v>365</v>
      </c>
      <c r="E14" s="46"/>
      <c r="F14" s="16"/>
      <c r="K14" s="14"/>
      <c r="N14" s="18"/>
      <c r="U14" s="19"/>
    </row>
    <row r="15" spans="1:21" s="17" customFormat="1" outlineLevel="1" x14ac:dyDescent="0.2">
      <c r="A15" s="14"/>
      <c r="B15" s="14"/>
      <c r="C15" s="17" t="s">
        <v>371</v>
      </c>
      <c r="D15" s="14" t="s">
        <v>364</v>
      </c>
      <c r="E15" s="46"/>
      <c r="F15" s="16"/>
      <c r="K15" s="14"/>
      <c r="N15" s="18"/>
      <c r="U15" s="19"/>
    </row>
    <row r="16" spans="1:21" s="17" customFormat="1" ht="20.25" x14ac:dyDescent="0.3">
      <c r="A16" s="14"/>
      <c r="B16" s="14"/>
      <c r="C16" s="15"/>
      <c r="D16" s="14"/>
      <c r="E16" s="47" t="str">
        <f>IF(ISNUMBER(SEARCH(substring,text)), "Yes", "No")</f>
        <v>No</v>
      </c>
      <c r="F16" s="16"/>
      <c r="K16" s="14"/>
      <c r="N16" s="18"/>
      <c r="U16" s="19"/>
    </row>
    <row r="17" spans="1:21" s="17" customFormat="1" ht="13.5" thickBot="1" x14ac:dyDescent="0.25">
      <c r="A17" s="14"/>
      <c r="B17" s="14"/>
      <c r="C17" s="14"/>
      <c r="D17" s="14"/>
      <c r="E17" s="14"/>
      <c r="F17" s="16"/>
      <c r="K17" s="14"/>
      <c r="N17" s="18"/>
      <c r="U17" s="19"/>
    </row>
    <row r="18" spans="1:21" s="17" customFormat="1" ht="13.5" thickBot="1" x14ac:dyDescent="0.25">
      <c r="A18" s="14"/>
      <c r="B18" s="161" t="s">
        <v>267</v>
      </c>
      <c r="C18" s="162"/>
      <c r="D18" s="163"/>
      <c r="E18" s="161" t="s">
        <v>268</v>
      </c>
      <c r="F18" s="162"/>
      <c r="G18" s="162"/>
      <c r="H18" s="162"/>
      <c r="I18" s="162"/>
      <c r="J18" s="162"/>
      <c r="K18" s="163"/>
      <c r="N18" s="18"/>
      <c r="U18" s="19"/>
    </row>
    <row r="19" spans="1:21" s="17" customFormat="1" ht="53.25" hidden="1" customHeight="1" thickBot="1" x14ac:dyDescent="0.25">
      <c r="A19" s="14"/>
      <c r="B19" s="25"/>
      <c r="C19" s="26"/>
      <c r="D19" s="27"/>
      <c r="E19" s="164" t="s">
        <v>340</v>
      </c>
      <c r="F19" s="165"/>
      <c r="G19" s="165"/>
      <c r="H19" s="165"/>
      <c r="I19" s="165"/>
      <c r="J19" s="166"/>
      <c r="K19" s="48" t="s">
        <v>181</v>
      </c>
      <c r="N19" s="18"/>
      <c r="U19" s="19"/>
    </row>
    <row r="20" spans="1:21" s="17" customFormat="1" ht="76.5" customHeight="1" thickBot="1" x14ac:dyDescent="0.25">
      <c r="A20" s="28" t="s">
        <v>180</v>
      </c>
      <c r="B20" s="29" t="s">
        <v>397</v>
      </c>
      <c r="C20" s="28" t="s">
        <v>179</v>
      </c>
      <c r="D20" s="28" t="s">
        <v>434</v>
      </c>
      <c r="E20" s="28" t="s">
        <v>396</v>
      </c>
      <c r="F20" s="171" t="s">
        <v>394</v>
      </c>
      <c r="G20" s="172"/>
      <c r="H20" s="172"/>
      <c r="I20" s="28" t="s">
        <v>182</v>
      </c>
      <c r="J20" s="28" t="s">
        <v>301</v>
      </c>
      <c r="K20" s="28" t="s">
        <v>398</v>
      </c>
      <c r="M20" s="18"/>
      <c r="T20" s="19"/>
    </row>
    <row r="21" spans="1:21" s="17" customFormat="1" ht="12.75" customHeight="1" x14ac:dyDescent="0.2">
      <c r="A21" s="170">
        <v>10</v>
      </c>
      <c r="B21" s="170" t="s">
        <v>178</v>
      </c>
      <c r="C21" s="170" t="s">
        <v>302</v>
      </c>
      <c r="D21" s="170"/>
      <c r="E21" s="49" t="s">
        <v>46</v>
      </c>
      <c r="F21" s="43" t="s">
        <v>302</v>
      </c>
      <c r="G21" s="43" t="s">
        <v>302</v>
      </c>
      <c r="H21" s="43" t="s">
        <v>302</v>
      </c>
      <c r="I21" s="50"/>
      <c r="J21" s="50"/>
      <c r="K21" s="40"/>
      <c r="M21" s="18"/>
      <c r="T21" s="19"/>
    </row>
    <row r="22" spans="1:21" s="17" customFormat="1" ht="12.75" customHeight="1" x14ac:dyDescent="0.2">
      <c r="A22" s="167"/>
      <c r="B22" s="167"/>
      <c r="C22" s="167"/>
      <c r="D22" s="167"/>
      <c r="E22" s="38" t="s">
        <v>45</v>
      </c>
      <c r="F22" s="40" t="s">
        <v>302</v>
      </c>
      <c r="G22" s="40" t="s">
        <v>373</v>
      </c>
      <c r="H22" s="40" t="s">
        <v>373</v>
      </c>
      <c r="I22" s="40" t="s">
        <v>303</v>
      </c>
      <c r="J22" s="33"/>
      <c r="K22" s="34"/>
      <c r="M22" s="18"/>
      <c r="T22" s="19"/>
    </row>
    <row r="23" spans="1:21" s="17" customFormat="1" ht="12.75" customHeight="1" x14ac:dyDescent="0.2">
      <c r="A23" s="167"/>
      <c r="B23" s="167"/>
      <c r="C23" s="167"/>
      <c r="D23" s="167"/>
      <c r="E23" s="38" t="s">
        <v>107</v>
      </c>
      <c r="F23" s="40" t="s">
        <v>302</v>
      </c>
      <c r="G23" s="40" t="s">
        <v>302</v>
      </c>
      <c r="H23" s="40" t="s">
        <v>302</v>
      </c>
      <c r="I23" s="40"/>
      <c r="J23" s="33"/>
      <c r="K23" s="34"/>
      <c r="M23" s="18"/>
      <c r="T23" s="19"/>
    </row>
    <row r="24" spans="1:21" s="17" customFormat="1" ht="12.75" customHeight="1" x14ac:dyDescent="0.2">
      <c r="A24" s="167"/>
      <c r="B24" s="167"/>
      <c r="C24" s="167"/>
      <c r="D24" s="167"/>
      <c r="E24" s="38" t="s">
        <v>177</v>
      </c>
      <c r="F24" s="40" t="s">
        <v>304</v>
      </c>
      <c r="G24" s="40" t="s">
        <v>302</v>
      </c>
      <c r="H24" s="40" t="s">
        <v>302</v>
      </c>
      <c r="I24" s="40"/>
      <c r="J24" s="33"/>
      <c r="K24" s="34"/>
      <c r="M24" s="18"/>
      <c r="T24" s="19"/>
    </row>
    <row r="25" spans="1:21" s="17" customFormat="1" ht="12.75" customHeight="1" x14ac:dyDescent="0.2">
      <c r="A25" s="167"/>
      <c r="B25" s="167"/>
      <c r="C25" s="167"/>
      <c r="D25" s="167"/>
      <c r="E25" s="51" t="s">
        <v>142</v>
      </c>
      <c r="F25" s="40" t="s">
        <v>304</v>
      </c>
      <c r="G25" s="40" t="s">
        <v>304</v>
      </c>
      <c r="H25" s="40" t="s">
        <v>304</v>
      </c>
      <c r="I25" s="40"/>
      <c r="J25" s="33"/>
      <c r="K25" s="33"/>
      <c r="M25" s="18"/>
      <c r="T25" s="19"/>
    </row>
    <row r="26" spans="1:21" s="17" customFormat="1" ht="12.75" customHeight="1" x14ac:dyDescent="0.2">
      <c r="A26" s="167"/>
      <c r="B26" s="167"/>
      <c r="C26" s="167"/>
      <c r="D26" s="167"/>
      <c r="E26" s="51" t="s">
        <v>168</v>
      </c>
      <c r="F26" s="40" t="s">
        <v>304</v>
      </c>
      <c r="G26" s="40" t="s">
        <v>304</v>
      </c>
      <c r="H26" s="40" t="s">
        <v>304</v>
      </c>
      <c r="I26" s="40"/>
      <c r="J26" s="33"/>
      <c r="K26" s="33"/>
      <c r="M26" s="18"/>
      <c r="T26" s="19"/>
    </row>
    <row r="27" spans="1:21" s="17" customFormat="1" ht="12.75" customHeight="1" x14ac:dyDescent="0.2">
      <c r="A27" s="167"/>
      <c r="B27" s="167"/>
      <c r="C27" s="167"/>
      <c r="D27" s="167"/>
      <c r="E27" s="38" t="s">
        <v>150</v>
      </c>
      <c r="F27" s="40" t="s">
        <v>302</v>
      </c>
      <c r="G27" s="40" t="s">
        <v>302</v>
      </c>
      <c r="H27" s="40" t="s">
        <v>352</v>
      </c>
      <c r="I27" s="40" t="s">
        <v>306</v>
      </c>
      <c r="J27" s="33"/>
      <c r="K27" s="34"/>
      <c r="M27" s="18"/>
      <c r="T27" s="19"/>
    </row>
    <row r="28" spans="1:21" s="17" customFormat="1" ht="12.75" customHeight="1" x14ac:dyDescent="0.2">
      <c r="A28" s="167"/>
      <c r="B28" s="167"/>
      <c r="C28" s="167"/>
      <c r="D28" s="167"/>
      <c r="E28" s="38" t="s">
        <v>99</v>
      </c>
      <c r="F28" s="40" t="s">
        <v>302</v>
      </c>
      <c r="G28" s="40" t="s">
        <v>302</v>
      </c>
      <c r="H28" s="40" t="s">
        <v>302</v>
      </c>
      <c r="I28" s="40"/>
      <c r="J28" s="33"/>
      <c r="K28" s="34"/>
      <c r="M28" s="18"/>
      <c r="T28" s="19"/>
    </row>
    <row r="29" spans="1:21" s="17" customFormat="1" ht="12.75" customHeight="1" thickBot="1" x14ac:dyDescent="0.25">
      <c r="A29" s="167"/>
      <c r="B29" s="167"/>
      <c r="C29" s="167"/>
      <c r="D29" s="167"/>
      <c r="E29" s="35" t="s">
        <v>94</v>
      </c>
      <c r="F29" s="44" t="s">
        <v>304</v>
      </c>
      <c r="G29" s="44" t="s">
        <v>304</v>
      </c>
      <c r="H29" s="44" t="s">
        <v>304</v>
      </c>
      <c r="I29" s="40"/>
      <c r="J29" s="33"/>
      <c r="K29" s="34"/>
      <c r="M29" s="18"/>
      <c r="T29" s="19"/>
    </row>
    <row r="30" spans="1:21" s="17" customFormat="1" ht="12.75" customHeight="1" x14ac:dyDescent="0.2">
      <c r="A30" s="167">
        <v>20</v>
      </c>
      <c r="B30" s="168" t="s">
        <v>166</v>
      </c>
      <c r="C30" s="167" t="s">
        <v>302</v>
      </c>
      <c r="D30" s="168"/>
      <c r="E30" s="52" t="s">
        <v>143</v>
      </c>
      <c r="F30" s="40" t="s">
        <v>304</v>
      </c>
      <c r="G30" s="40" t="s">
        <v>304</v>
      </c>
      <c r="H30" s="40" t="s">
        <v>304</v>
      </c>
      <c r="I30" s="40"/>
      <c r="J30" s="33"/>
      <c r="K30" s="33"/>
      <c r="M30" s="18"/>
      <c r="T30" s="19"/>
    </row>
    <row r="31" spans="1:21" s="17" customFormat="1" ht="12.75" customHeight="1" x14ac:dyDescent="0.2">
      <c r="A31" s="167"/>
      <c r="B31" s="169"/>
      <c r="C31" s="167"/>
      <c r="D31" s="169"/>
      <c r="E31" s="51" t="s">
        <v>142</v>
      </c>
      <c r="F31" s="40" t="s">
        <v>304</v>
      </c>
      <c r="G31" s="40" t="s">
        <v>304</v>
      </c>
      <c r="H31" s="40" t="s">
        <v>304</v>
      </c>
      <c r="I31" s="40"/>
      <c r="J31" s="33"/>
      <c r="K31" s="33"/>
      <c r="M31" s="18"/>
      <c r="T31" s="19"/>
    </row>
    <row r="32" spans="1:21" s="17" customFormat="1" ht="12.75" customHeight="1" x14ac:dyDescent="0.2">
      <c r="A32" s="167"/>
      <c r="B32" s="169"/>
      <c r="C32" s="167"/>
      <c r="D32" s="169"/>
      <c r="E32" s="53" t="s">
        <v>165</v>
      </c>
      <c r="F32" s="40" t="s">
        <v>302</v>
      </c>
      <c r="G32" s="40" t="s">
        <v>302</v>
      </c>
      <c r="H32" s="40" t="s">
        <v>302</v>
      </c>
      <c r="I32" s="40"/>
      <c r="J32" s="33"/>
      <c r="K32" s="34"/>
      <c r="M32" s="18"/>
      <c r="T32" s="19"/>
    </row>
    <row r="33" spans="1:20" s="17" customFormat="1" ht="12.75" customHeight="1" x14ac:dyDescent="0.2">
      <c r="A33" s="167"/>
      <c r="B33" s="169"/>
      <c r="C33" s="167"/>
      <c r="D33" s="169"/>
      <c r="E33" s="38" t="s">
        <v>92</v>
      </c>
      <c r="F33" s="40" t="s">
        <v>302</v>
      </c>
      <c r="G33" s="40" t="s">
        <v>374</v>
      </c>
      <c r="H33" s="40" t="s">
        <v>374</v>
      </c>
      <c r="I33" s="40" t="s">
        <v>307</v>
      </c>
      <c r="J33" s="33"/>
      <c r="K33" s="34"/>
      <c r="M33" s="18"/>
      <c r="T33" s="19"/>
    </row>
    <row r="34" spans="1:20" s="17" customFormat="1" ht="12.75" customHeight="1" x14ac:dyDescent="0.2">
      <c r="A34" s="167"/>
      <c r="B34" s="169"/>
      <c r="C34" s="167"/>
      <c r="D34" s="169"/>
      <c r="E34" s="38" t="s">
        <v>139</v>
      </c>
      <c r="F34" s="40" t="s">
        <v>302</v>
      </c>
      <c r="G34" s="40" t="s">
        <v>357</v>
      </c>
      <c r="H34" s="40" t="s">
        <v>356</v>
      </c>
      <c r="I34" s="40" t="s">
        <v>308</v>
      </c>
      <c r="J34" s="33"/>
      <c r="K34" s="34"/>
      <c r="M34" s="18"/>
      <c r="T34" s="19"/>
    </row>
    <row r="35" spans="1:20" s="17" customFormat="1" ht="12.75" customHeight="1" x14ac:dyDescent="0.2">
      <c r="A35" s="167"/>
      <c r="B35" s="169"/>
      <c r="C35" s="167"/>
      <c r="D35" s="169"/>
      <c r="E35" s="38" t="s">
        <v>164</v>
      </c>
      <c r="F35" s="40" t="s">
        <v>302</v>
      </c>
      <c r="G35" s="40" t="s">
        <v>302</v>
      </c>
      <c r="H35" s="40" t="s">
        <v>302</v>
      </c>
      <c r="I35" s="40"/>
      <c r="J35" s="33"/>
      <c r="K35" s="34"/>
      <c r="M35" s="18"/>
      <c r="T35" s="19"/>
    </row>
    <row r="36" spans="1:20" s="17" customFormat="1" ht="12.75" customHeight="1" x14ac:dyDescent="0.2">
      <c r="A36" s="167"/>
      <c r="B36" s="169"/>
      <c r="C36" s="167"/>
      <c r="D36" s="169"/>
      <c r="E36" s="38" t="s">
        <v>163</v>
      </c>
      <c r="F36" s="40" t="s">
        <v>302</v>
      </c>
      <c r="G36" s="40" t="s">
        <v>302</v>
      </c>
      <c r="H36" s="40" t="s">
        <v>356</v>
      </c>
      <c r="I36" s="40" t="s">
        <v>309</v>
      </c>
      <c r="J36" s="33"/>
      <c r="K36" s="34"/>
      <c r="M36" s="18"/>
      <c r="T36" s="19"/>
    </row>
    <row r="37" spans="1:20" s="17" customFormat="1" ht="12.75" customHeight="1" x14ac:dyDescent="0.2">
      <c r="A37" s="167"/>
      <c r="B37" s="169"/>
      <c r="C37" s="167"/>
      <c r="D37" s="169"/>
      <c r="E37" s="38" t="s">
        <v>162</v>
      </c>
      <c r="F37" s="40" t="s">
        <v>302</v>
      </c>
      <c r="G37" s="40" t="s">
        <v>302</v>
      </c>
      <c r="H37" s="40" t="s">
        <v>302</v>
      </c>
      <c r="I37" s="40"/>
      <c r="J37" s="33"/>
      <c r="K37" s="34"/>
      <c r="M37" s="18"/>
      <c r="T37" s="19"/>
    </row>
    <row r="38" spans="1:20" s="17" customFormat="1" ht="12.75" customHeight="1" x14ac:dyDescent="0.2">
      <c r="A38" s="167"/>
      <c r="B38" s="169"/>
      <c r="C38" s="167"/>
      <c r="D38" s="169"/>
      <c r="E38" s="38" t="s">
        <v>161</v>
      </c>
      <c r="F38" s="40" t="s">
        <v>304</v>
      </c>
      <c r="G38" s="40" t="s">
        <v>302</v>
      </c>
      <c r="H38" s="40" t="s">
        <v>302</v>
      </c>
      <c r="I38" s="40"/>
      <c r="J38" s="33"/>
      <c r="K38" s="34"/>
      <c r="M38" s="18"/>
      <c r="T38" s="19"/>
    </row>
    <row r="39" spans="1:20" s="17" customFormat="1" ht="12.75" customHeight="1" x14ac:dyDescent="0.2">
      <c r="A39" s="167"/>
      <c r="B39" s="169"/>
      <c r="C39" s="167"/>
      <c r="D39" s="169"/>
      <c r="E39" s="38" t="s">
        <v>160</v>
      </c>
      <c r="F39" s="40" t="s">
        <v>302</v>
      </c>
      <c r="G39" s="40" t="s">
        <v>302</v>
      </c>
      <c r="H39" s="40" t="s">
        <v>302</v>
      </c>
      <c r="I39" s="40"/>
      <c r="J39" s="33"/>
      <c r="K39" s="34"/>
      <c r="M39" s="18"/>
      <c r="T39" s="19"/>
    </row>
    <row r="40" spans="1:20" s="17" customFormat="1" ht="12.75" customHeight="1" x14ac:dyDescent="0.2">
      <c r="A40" s="167"/>
      <c r="B40" s="169"/>
      <c r="C40" s="167"/>
      <c r="D40" s="169"/>
      <c r="E40" s="38" t="s">
        <v>135</v>
      </c>
      <c r="F40" s="40" t="s">
        <v>302</v>
      </c>
      <c r="G40" s="40" t="s">
        <v>302</v>
      </c>
      <c r="H40" s="40" t="s">
        <v>302</v>
      </c>
      <c r="I40" s="40"/>
      <c r="J40" s="33"/>
      <c r="K40" s="34"/>
      <c r="M40" s="18"/>
      <c r="T40" s="19"/>
    </row>
    <row r="41" spans="1:20" s="17" customFormat="1" ht="12.75" customHeight="1" x14ac:dyDescent="0.2">
      <c r="A41" s="167"/>
      <c r="B41" s="169"/>
      <c r="C41" s="167"/>
      <c r="D41" s="169"/>
      <c r="E41" s="38" t="s">
        <v>103</v>
      </c>
      <c r="F41" s="40" t="s">
        <v>304</v>
      </c>
      <c r="G41" s="40" t="s">
        <v>304</v>
      </c>
      <c r="H41" s="40" t="s">
        <v>302</v>
      </c>
      <c r="I41" s="40"/>
      <c r="J41" s="33"/>
      <c r="K41" s="34"/>
      <c r="M41" s="18"/>
      <c r="T41" s="19"/>
    </row>
    <row r="42" spans="1:20" s="17" customFormat="1" ht="12.75" customHeight="1" x14ac:dyDescent="0.2">
      <c r="A42" s="167"/>
      <c r="B42" s="169"/>
      <c r="C42" s="167"/>
      <c r="D42" s="169"/>
      <c r="E42" s="38" t="s">
        <v>138</v>
      </c>
      <c r="F42" s="40" t="s">
        <v>302</v>
      </c>
      <c r="G42" s="40" t="s">
        <v>302</v>
      </c>
      <c r="H42" s="40" t="s">
        <v>302</v>
      </c>
      <c r="I42" s="40"/>
      <c r="J42" s="33"/>
      <c r="K42" s="34"/>
      <c r="M42" s="18"/>
      <c r="T42" s="19"/>
    </row>
    <row r="43" spans="1:20" s="17" customFormat="1" ht="12.75" customHeight="1" x14ac:dyDescent="0.2">
      <c r="A43" s="167"/>
      <c r="B43" s="169"/>
      <c r="C43" s="167"/>
      <c r="D43" s="169"/>
      <c r="E43" s="38" t="s">
        <v>159</v>
      </c>
      <c r="F43" s="40" t="s">
        <v>302</v>
      </c>
      <c r="G43" s="40" t="s">
        <v>302</v>
      </c>
      <c r="H43" s="40" t="s">
        <v>302</v>
      </c>
      <c r="I43" s="40"/>
      <c r="J43" s="33"/>
      <c r="K43" s="34"/>
      <c r="M43" s="18"/>
      <c r="T43" s="19"/>
    </row>
    <row r="44" spans="1:20" s="17" customFormat="1" ht="12.75" customHeight="1" x14ac:dyDescent="0.2">
      <c r="A44" s="167"/>
      <c r="B44" s="169"/>
      <c r="C44" s="167"/>
      <c r="D44" s="169"/>
      <c r="E44" s="38" t="s">
        <v>158</v>
      </c>
      <c r="F44" s="40" t="s">
        <v>304</v>
      </c>
      <c r="G44" s="40" t="s">
        <v>302</v>
      </c>
      <c r="H44" s="40" t="s">
        <v>302</v>
      </c>
      <c r="I44" s="40"/>
      <c r="J44" s="33"/>
      <c r="K44" s="34"/>
      <c r="M44" s="18"/>
      <c r="T44" s="19"/>
    </row>
    <row r="45" spans="1:20" s="17" customFormat="1" ht="12.75" customHeight="1" x14ac:dyDescent="0.2">
      <c r="A45" s="167"/>
      <c r="B45" s="169"/>
      <c r="C45" s="167"/>
      <c r="D45" s="169"/>
      <c r="E45" s="38" t="s">
        <v>157</v>
      </c>
      <c r="F45" s="40" t="s">
        <v>304</v>
      </c>
      <c r="G45" s="40" t="s">
        <v>302</v>
      </c>
      <c r="H45" s="40" t="s">
        <v>302</v>
      </c>
      <c r="I45" s="40"/>
      <c r="J45" s="33"/>
      <c r="K45" s="34"/>
      <c r="M45" s="18"/>
      <c r="T45" s="19"/>
    </row>
    <row r="46" spans="1:20" s="17" customFormat="1" ht="12.75" customHeight="1" x14ac:dyDescent="0.2">
      <c r="A46" s="167"/>
      <c r="B46" s="169"/>
      <c r="C46" s="167"/>
      <c r="D46" s="169"/>
      <c r="E46" s="51" t="s">
        <v>156</v>
      </c>
      <c r="F46" s="40" t="s">
        <v>304</v>
      </c>
      <c r="G46" s="40" t="s">
        <v>304</v>
      </c>
      <c r="H46" s="40" t="s">
        <v>304</v>
      </c>
      <c r="I46" s="40"/>
      <c r="J46" s="33"/>
      <c r="K46" s="33"/>
      <c r="M46" s="18"/>
      <c r="T46" s="19"/>
    </row>
    <row r="47" spans="1:20" s="17" customFormat="1" ht="12.75" customHeight="1" thickBot="1" x14ac:dyDescent="0.25">
      <c r="A47" s="167"/>
      <c r="B47" s="169"/>
      <c r="C47" s="167"/>
      <c r="D47" s="170"/>
      <c r="E47" s="54" t="s">
        <v>155</v>
      </c>
      <c r="F47" s="44" t="s">
        <v>304</v>
      </c>
      <c r="G47" s="44" t="s">
        <v>304</v>
      </c>
      <c r="H47" s="44" t="s">
        <v>304</v>
      </c>
      <c r="I47" s="40"/>
      <c r="J47" s="33"/>
      <c r="K47" s="33"/>
      <c r="M47" s="18"/>
      <c r="T47" s="19"/>
    </row>
    <row r="48" spans="1:20" s="17" customFormat="1" ht="12.75" customHeight="1" x14ac:dyDescent="0.2">
      <c r="A48" s="167">
        <v>30</v>
      </c>
      <c r="B48" s="168" t="s">
        <v>176</v>
      </c>
      <c r="C48" s="167" t="s">
        <v>302</v>
      </c>
      <c r="D48" s="167"/>
      <c r="E48" s="49" t="s">
        <v>175</v>
      </c>
      <c r="F48" s="43" t="s">
        <v>302</v>
      </c>
      <c r="G48" s="43" t="s">
        <v>302</v>
      </c>
      <c r="H48" s="43" t="s">
        <v>302</v>
      </c>
      <c r="I48" s="40"/>
      <c r="J48" s="33"/>
      <c r="K48" s="34"/>
      <c r="M48" s="18"/>
      <c r="T48" s="19"/>
    </row>
    <row r="49" spans="1:20" s="17" customFormat="1" ht="12.75" customHeight="1" x14ac:dyDescent="0.2">
      <c r="A49" s="167"/>
      <c r="B49" s="169"/>
      <c r="C49" s="167"/>
      <c r="D49" s="167"/>
      <c r="E49" s="38" t="s">
        <v>174</v>
      </c>
      <c r="F49" s="40" t="s">
        <v>302</v>
      </c>
      <c r="G49" s="40" t="s">
        <v>373</v>
      </c>
      <c r="H49" s="40" t="s">
        <v>373</v>
      </c>
      <c r="I49" s="40" t="s">
        <v>303</v>
      </c>
      <c r="J49" s="33"/>
      <c r="K49" s="34"/>
      <c r="M49" s="18"/>
      <c r="T49" s="19"/>
    </row>
    <row r="50" spans="1:20" s="17" customFormat="1" ht="12.75" customHeight="1" x14ac:dyDescent="0.2">
      <c r="A50" s="167"/>
      <c r="B50" s="169"/>
      <c r="C50" s="167"/>
      <c r="D50" s="167"/>
      <c r="E50" s="38" t="s">
        <v>173</v>
      </c>
      <c r="F50" s="40" t="s">
        <v>302</v>
      </c>
      <c r="G50" s="40" t="s">
        <v>302</v>
      </c>
      <c r="H50" s="40" t="s">
        <v>302</v>
      </c>
      <c r="I50" s="40"/>
      <c r="J50" s="33"/>
      <c r="K50" s="34"/>
      <c r="M50" s="18"/>
      <c r="T50" s="19"/>
    </row>
    <row r="51" spans="1:20" s="17" customFormat="1" ht="12.75" customHeight="1" x14ac:dyDescent="0.2">
      <c r="A51" s="167"/>
      <c r="B51" s="169"/>
      <c r="C51" s="167"/>
      <c r="D51" s="167"/>
      <c r="E51" s="38" t="s">
        <v>172</v>
      </c>
      <c r="F51" s="40" t="s">
        <v>304</v>
      </c>
      <c r="G51" s="40" t="s">
        <v>302</v>
      </c>
      <c r="H51" s="40" t="s">
        <v>302</v>
      </c>
      <c r="I51" s="40"/>
      <c r="J51" s="33"/>
      <c r="K51" s="34"/>
      <c r="M51" s="18"/>
      <c r="T51" s="19"/>
    </row>
    <row r="52" spans="1:20" s="17" customFormat="1" ht="12.75" customHeight="1" x14ac:dyDescent="0.2">
      <c r="A52" s="167"/>
      <c r="B52" s="169"/>
      <c r="C52" s="167"/>
      <c r="D52" s="167"/>
      <c r="E52" s="38" t="s">
        <v>171</v>
      </c>
      <c r="F52" s="40" t="s">
        <v>304</v>
      </c>
      <c r="G52" s="40" t="s">
        <v>353</v>
      </c>
      <c r="H52" s="40" t="s">
        <v>353</v>
      </c>
      <c r="I52" s="40" t="s">
        <v>313</v>
      </c>
      <c r="J52" s="33"/>
      <c r="K52" s="34"/>
      <c r="M52" s="18"/>
      <c r="T52" s="19"/>
    </row>
    <row r="53" spans="1:20" s="17" customFormat="1" ht="12.75" customHeight="1" x14ac:dyDescent="0.2">
      <c r="A53" s="167"/>
      <c r="B53" s="169"/>
      <c r="C53" s="167"/>
      <c r="D53" s="167"/>
      <c r="E53" s="38" t="s">
        <v>170</v>
      </c>
      <c r="F53" s="40" t="s">
        <v>302</v>
      </c>
      <c r="G53" s="40" t="s">
        <v>302</v>
      </c>
      <c r="H53" s="40" t="s">
        <v>302</v>
      </c>
      <c r="I53" s="40"/>
      <c r="J53" s="33"/>
      <c r="K53" s="34"/>
      <c r="M53" s="18"/>
      <c r="T53" s="19"/>
    </row>
    <row r="54" spans="1:20" s="17" customFormat="1" ht="25.5" x14ac:dyDescent="0.2">
      <c r="A54" s="167"/>
      <c r="B54" s="169"/>
      <c r="C54" s="167"/>
      <c r="D54" s="167"/>
      <c r="E54" s="38" t="s">
        <v>169</v>
      </c>
      <c r="F54" s="40" t="s">
        <v>302</v>
      </c>
      <c r="G54" s="50" t="s">
        <v>375</v>
      </c>
      <c r="H54" s="50" t="s">
        <v>375</v>
      </c>
      <c r="I54" s="40" t="s">
        <v>314</v>
      </c>
      <c r="J54" s="33"/>
      <c r="K54" s="34"/>
      <c r="M54" s="18"/>
      <c r="T54" s="19"/>
    </row>
    <row r="55" spans="1:20" s="17" customFormat="1" ht="12.75" customHeight="1" x14ac:dyDescent="0.2">
      <c r="A55" s="167"/>
      <c r="B55" s="169"/>
      <c r="C55" s="167"/>
      <c r="D55" s="167"/>
      <c r="E55" s="38" t="s">
        <v>104</v>
      </c>
      <c r="F55" s="40" t="s">
        <v>302</v>
      </c>
      <c r="G55" s="40" t="s">
        <v>357</v>
      </c>
      <c r="H55" s="40" t="s">
        <v>376</v>
      </c>
      <c r="I55" s="40" t="s">
        <v>315</v>
      </c>
      <c r="J55" s="33"/>
      <c r="K55" s="34"/>
      <c r="M55" s="18"/>
      <c r="T55" s="19"/>
    </row>
    <row r="56" spans="1:20" s="17" customFormat="1" ht="12.75" customHeight="1" x14ac:dyDescent="0.2">
      <c r="A56" s="167"/>
      <c r="B56" s="169"/>
      <c r="C56" s="167"/>
      <c r="D56" s="167"/>
      <c r="E56" s="38" t="s">
        <v>61</v>
      </c>
      <c r="F56" s="40" t="s">
        <v>302</v>
      </c>
      <c r="G56" s="40" t="s">
        <v>363</v>
      </c>
      <c r="H56" s="40" t="s">
        <v>363</v>
      </c>
      <c r="I56" s="40" t="s">
        <v>316</v>
      </c>
      <c r="J56" s="33"/>
      <c r="K56" s="34"/>
      <c r="M56" s="18"/>
      <c r="T56" s="19"/>
    </row>
    <row r="57" spans="1:20" s="17" customFormat="1" ht="12.75" customHeight="1" x14ac:dyDescent="0.2">
      <c r="A57" s="167"/>
      <c r="B57" s="169"/>
      <c r="C57" s="167"/>
      <c r="D57" s="167"/>
      <c r="E57" s="51" t="s">
        <v>143</v>
      </c>
      <c r="F57" s="40" t="s">
        <v>304</v>
      </c>
      <c r="G57" s="40" t="s">
        <v>304</v>
      </c>
      <c r="H57" s="40" t="s">
        <v>304</v>
      </c>
      <c r="I57" s="40"/>
      <c r="J57" s="33"/>
      <c r="K57" s="33"/>
      <c r="M57" s="18"/>
      <c r="T57" s="19"/>
    </row>
    <row r="58" spans="1:20" s="17" customFormat="1" ht="12.75" customHeight="1" x14ac:dyDescent="0.2">
      <c r="A58" s="167"/>
      <c r="B58" s="169"/>
      <c r="C58" s="167"/>
      <c r="D58" s="167"/>
      <c r="E58" s="51" t="s">
        <v>142</v>
      </c>
      <c r="F58" s="40" t="s">
        <v>304</v>
      </c>
      <c r="G58" s="40" t="s">
        <v>304</v>
      </c>
      <c r="H58" s="40" t="s">
        <v>304</v>
      </c>
      <c r="I58" s="40"/>
      <c r="J58" s="33"/>
      <c r="K58" s="33"/>
      <c r="M58" s="18"/>
      <c r="T58" s="19"/>
    </row>
    <row r="59" spans="1:20" s="17" customFormat="1" ht="12.75" customHeight="1" x14ac:dyDescent="0.2">
      <c r="A59" s="167"/>
      <c r="B59" s="169"/>
      <c r="C59" s="167"/>
      <c r="D59" s="167"/>
      <c r="E59" s="51" t="s">
        <v>168</v>
      </c>
      <c r="F59" s="40" t="s">
        <v>304</v>
      </c>
      <c r="G59" s="40" t="s">
        <v>304</v>
      </c>
      <c r="H59" s="40" t="s">
        <v>304</v>
      </c>
      <c r="I59" s="40"/>
      <c r="J59" s="33"/>
      <c r="K59" s="33"/>
      <c r="M59" s="18"/>
      <c r="T59" s="19"/>
    </row>
    <row r="60" spans="1:20" s="17" customFormat="1" ht="12.75" customHeight="1" thickBot="1" x14ac:dyDescent="0.25">
      <c r="A60" s="167"/>
      <c r="B60" s="169"/>
      <c r="C60" s="167"/>
      <c r="D60" s="167"/>
      <c r="E60" s="35" t="s">
        <v>167</v>
      </c>
      <c r="F60" s="44" t="s">
        <v>302</v>
      </c>
      <c r="G60" s="44" t="s">
        <v>302</v>
      </c>
      <c r="H60" s="44" t="s">
        <v>302</v>
      </c>
      <c r="I60" s="40"/>
      <c r="J60" s="33"/>
      <c r="K60" s="34"/>
      <c r="M60" s="18"/>
      <c r="T60" s="19"/>
    </row>
    <row r="61" spans="1:20" s="17" customFormat="1" ht="12.75" customHeight="1" x14ac:dyDescent="0.2">
      <c r="A61" s="173">
        <v>40</v>
      </c>
      <c r="B61" s="174" t="s">
        <v>154</v>
      </c>
      <c r="C61" s="167" t="s">
        <v>302</v>
      </c>
      <c r="D61" s="167"/>
      <c r="E61" s="39" t="s">
        <v>45</v>
      </c>
      <c r="F61" s="43" t="s">
        <v>302</v>
      </c>
      <c r="G61" s="40" t="s">
        <v>373</v>
      </c>
      <c r="H61" s="40" t="s">
        <v>373</v>
      </c>
      <c r="I61" s="40" t="s">
        <v>303</v>
      </c>
      <c r="J61" s="33"/>
      <c r="K61" s="34"/>
      <c r="M61" s="18"/>
      <c r="T61" s="19"/>
    </row>
    <row r="62" spans="1:20" s="17" customFormat="1" ht="12.75" customHeight="1" x14ac:dyDescent="0.2">
      <c r="A62" s="173"/>
      <c r="B62" s="174"/>
      <c r="C62" s="167"/>
      <c r="D62" s="167"/>
      <c r="E62" s="38" t="s">
        <v>153</v>
      </c>
      <c r="F62" s="40" t="s">
        <v>304</v>
      </c>
      <c r="G62" s="40" t="s">
        <v>302</v>
      </c>
      <c r="H62" s="40" t="s">
        <v>302</v>
      </c>
      <c r="I62" s="40"/>
      <c r="J62" s="33"/>
      <c r="K62" s="34"/>
      <c r="M62" s="18"/>
      <c r="T62" s="19"/>
    </row>
    <row r="63" spans="1:20" s="17" customFormat="1" ht="12.75" customHeight="1" x14ac:dyDescent="0.2">
      <c r="A63" s="173"/>
      <c r="B63" s="174"/>
      <c r="C63" s="167"/>
      <c r="D63" s="167"/>
      <c r="E63" s="38" t="s">
        <v>152</v>
      </c>
      <c r="F63" s="40" t="s">
        <v>304</v>
      </c>
      <c r="G63" s="40" t="s">
        <v>353</v>
      </c>
      <c r="H63" s="40" t="s">
        <v>353</v>
      </c>
      <c r="I63" s="40" t="s">
        <v>313</v>
      </c>
      <c r="J63" s="33"/>
      <c r="K63" s="34"/>
      <c r="M63" s="18"/>
      <c r="T63" s="19"/>
    </row>
    <row r="64" spans="1:20" s="17" customFormat="1" ht="12.75" customHeight="1" x14ac:dyDescent="0.2">
      <c r="A64" s="173"/>
      <c r="B64" s="174"/>
      <c r="C64" s="167"/>
      <c r="D64" s="167"/>
      <c r="E64" s="38" t="s">
        <v>102</v>
      </c>
      <c r="F64" s="40" t="s">
        <v>302</v>
      </c>
      <c r="G64" s="40" t="s">
        <v>302</v>
      </c>
      <c r="H64" s="40" t="s">
        <v>302</v>
      </c>
      <c r="I64" s="40"/>
      <c r="J64" s="33"/>
      <c r="K64" s="34"/>
      <c r="M64" s="18"/>
      <c r="T64" s="19"/>
    </row>
    <row r="65" spans="1:20" s="17" customFormat="1" ht="25.5" x14ac:dyDescent="0.2">
      <c r="A65" s="173"/>
      <c r="B65" s="174"/>
      <c r="C65" s="167"/>
      <c r="D65" s="167"/>
      <c r="E65" s="38" t="s">
        <v>133</v>
      </c>
      <c r="F65" s="40" t="s">
        <v>302</v>
      </c>
      <c r="G65" s="40" t="s">
        <v>377</v>
      </c>
      <c r="H65" s="50" t="s">
        <v>386</v>
      </c>
      <c r="I65" s="40" t="s">
        <v>318</v>
      </c>
      <c r="J65" s="33"/>
      <c r="K65" s="34"/>
      <c r="M65" s="18"/>
      <c r="T65" s="19"/>
    </row>
    <row r="66" spans="1:20" s="17" customFormat="1" ht="12.75" customHeight="1" x14ac:dyDescent="0.2">
      <c r="A66" s="173"/>
      <c r="B66" s="174"/>
      <c r="C66" s="167"/>
      <c r="D66" s="167"/>
      <c r="E66" s="38" t="s">
        <v>109</v>
      </c>
      <c r="F66" s="40" t="s">
        <v>302</v>
      </c>
      <c r="G66" s="40" t="s">
        <v>378</v>
      </c>
      <c r="H66" s="40" t="s">
        <v>353</v>
      </c>
      <c r="I66" s="40" t="s">
        <v>319</v>
      </c>
      <c r="J66" s="33"/>
      <c r="K66" s="34"/>
      <c r="M66" s="18"/>
      <c r="T66" s="19"/>
    </row>
    <row r="67" spans="1:20" s="17" customFormat="1" ht="12.75" customHeight="1" x14ac:dyDescent="0.2">
      <c r="A67" s="173"/>
      <c r="B67" s="174"/>
      <c r="C67" s="167"/>
      <c r="D67" s="167"/>
      <c r="E67" s="38" t="s">
        <v>150</v>
      </c>
      <c r="F67" s="40" t="s">
        <v>302</v>
      </c>
      <c r="G67" s="40" t="s">
        <v>302</v>
      </c>
      <c r="H67" s="40" t="s">
        <v>352</v>
      </c>
      <c r="I67" s="40" t="s">
        <v>306</v>
      </c>
      <c r="J67" s="33"/>
      <c r="K67" s="34"/>
      <c r="M67" s="18"/>
      <c r="T67" s="19"/>
    </row>
    <row r="68" spans="1:20" s="17" customFormat="1" ht="12.75" customHeight="1" x14ac:dyDescent="0.2">
      <c r="A68" s="173"/>
      <c r="B68" s="174"/>
      <c r="C68" s="167"/>
      <c r="D68" s="167"/>
      <c r="E68" s="38" t="s">
        <v>149</v>
      </c>
      <c r="F68" s="40" t="s">
        <v>302</v>
      </c>
      <c r="G68" s="40" t="s">
        <v>302</v>
      </c>
      <c r="H68" s="40" t="s">
        <v>363</v>
      </c>
      <c r="I68" s="40" t="s">
        <v>320</v>
      </c>
      <c r="J68" s="33"/>
      <c r="K68" s="34"/>
      <c r="M68" s="18"/>
      <c r="T68" s="19"/>
    </row>
    <row r="69" spans="1:20" s="17" customFormat="1" ht="12.75" customHeight="1" x14ac:dyDescent="0.2">
      <c r="A69" s="173"/>
      <c r="B69" s="174"/>
      <c r="C69" s="167"/>
      <c r="D69" s="167"/>
      <c r="E69" s="38" t="s">
        <v>60</v>
      </c>
      <c r="F69" s="40" t="s">
        <v>302</v>
      </c>
      <c r="G69" s="40" t="s">
        <v>379</v>
      </c>
      <c r="H69" s="40" t="s">
        <v>363</v>
      </c>
      <c r="I69" s="40" t="s">
        <v>321</v>
      </c>
      <c r="J69" s="33"/>
      <c r="K69" s="34"/>
      <c r="M69" s="18"/>
      <c r="T69" s="19"/>
    </row>
    <row r="70" spans="1:20" s="17" customFormat="1" ht="12.75" customHeight="1" x14ac:dyDescent="0.2">
      <c r="A70" s="173"/>
      <c r="B70" s="174"/>
      <c r="C70" s="167"/>
      <c r="D70" s="167"/>
      <c r="E70" s="38" t="s">
        <v>59</v>
      </c>
      <c r="F70" s="40" t="s">
        <v>302</v>
      </c>
      <c r="G70" s="40" t="s">
        <v>302</v>
      </c>
      <c r="H70" s="40" t="s">
        <v>302</v>
      </c>
      <c r="I70" s="40"/>
      <c r="J70" s="33"/>
      <c r="K70" s="34"/>
      <c r="M70" s="18"/>
      <c r="T70" s="19"/>
    </row>
    <row r="71" spans="1:20" s="17" customFormat="1" ht="12.75" customHeight="1" x14ac:dyDescent="0.2">
      <c r="A71" s="173"/>
      <c r="B71" s="174"/>
      <c r="C71" s="167"/>
      <c r="D71" s="167"/>
      <c r="E71" s="38" t="s">
        <v>151</v>
      </c>
      <c r="F71" s="40" t="s">
        <v>304</v>
      </c>
      <c r="G71" s="40" t="s">
        <v>302</v>
      </c>
      <c r="H71" s="40" t="s">
        <v>302</v>
      </c>
      <c r="I71" s="40"/>
      <c r="J71" s="33"/>
      <c r="K71" s="34"/>
      <c r="M71" s="18"/>
      <c r="T71" s="19"/>
    </row>
    <row r="72" spans="1:20" s="17" customFormat="1" ht="12.75" customHeight="1" thickBot="1" x14ac:dyDescent="0.25">
      <c r="A72" s="173"/>
      <c r="B72" s="174"/>
      <c r="C72" s="167"/>
      <c r="D72" s="167"/>
      <c r="E72" s="35" t="s">
        <v>67</v>
      </c>
      <c r="F72" s="44" t="s">
        <v>304</v>
      </c>
      <c r="G72" s="44" t="s">
        <v>302</v>
      </c>
      <c r="H72" s="44" t="s">
        <v>302</v>
      </c>
      <c r="I72" s="40"/>
      <c r="J72" s="33"/>
      <c r="K72" s="34"/>
      <c r="M72" s="18"/>
      <c r="T72" s="19"/>
    </row>
    <row r="73" spans="1:20" s="17" customFormat="1" ht="25.5" x14ac:dyDescent="0.2">
      <c r="A73" s="175">
        <v>50</v>
      </c>
      <c r="B73" s="174" t="s">
        <v>197</v>
      </c>
      <c r="C73" s="174" t="s">
        <v>302</v>
      </c>
      <c r="D73" s="174"/>
      <c r="E73" s="39" t="s">
        <v>105</v>
      </c>
      <c r="F73" s="43" t="s">
        <v>302</v>
      </c>
      <c r="G73" s="50" t="s">
        <v>375</v>
      </c>
      <c r="H73" s="50" t="s">
        <v>375</v>
      </c>
      <c r="I73" s="40" t="s">
        <v>314</v>
      </c>
      <c r="J73" s="33"/>
      <c r="K73" s="34"/>
      <c r="M73" s="18"/>
      <c r="T73" s="19"/>
    </row>
    <row r="74" spans="1:20" s="17" customFormat="1" ht="25.5" x14ac:dyDescent="0.2">
      <c r="A74" s="175"/>
      <c r="B74" s="174"/>
      <c r="C74" s="174"/>
      <c r="D74" s="174"/>
      <c r="E74" s="38" t="s">
        <v>133</v>
      </c>
      <c r="F74" s="40" t="s">
        <v>302</v>
      </c>
      <c r="G74" s="40" t="s">
        <v>377</v>
      </c>
      <c r="H74" s="50" t="s">
        <v>386</v>
      </c>
      <c r="I74" s="40" t="s">
        <v>318</v>
      </c>
      <c r="J74" s="33"/>
      <c r="K74" s="34"/>
      <c r="M74" s="18"/>
      <c r="T74" s="19"/>
    </row>
    <row r="75" spans="1:20" s="17" customFormat="1" ht="12.75" customHeight="1" x14ac:dyDescent="0.2">
      <c r="A75" s="175"/>
      <c r="B75" s="174"/>
      <c r="C75" s="174"/>
      <c r="D75" s="174"/>
      <c r="E75" s="38" t="s">
        <v>109</v>
      </c>
      <c r="F75" s="40" t="s">
        <v>302</v>
      </c>
      <c r="G75" s="40" t="s">
        <v>378</v>
      </c>
      <c r="H75" s="40" t="s">
        <v>353</v>
      </c>
      <c r="I75" s="40" t="s">
        <v>319</v>
      </c>
      <c r="J75" s="33"/>
      <c r="K75" s="34"/>
      <c r="M75" s="18"/>
      <c r="T75" s="19"/>
    </row>
    <row r="76" spans="1:20" s="17" customFormat="1" ht="12.75" customHeight="1" x14ac:dyDescent="0.2">
      <c r="A76" s="175"/>
      <c r="B76" s="174"/>
      <c r="C76" s="174"/>
      <c r="D76" s="174"/>
      <c r="E76" s="38" t="s">
        <v>150</v>
      </c>
      <c r="F76" s="40" t="s">
        <v>302</v>
      </c>
      <c r="G76" s="40" t="s">
        <v>302</v>
      </c>
      <c r="H76" s="40" t="s">
        <v>352</v>
      </c>
      <c r="I76" s="40" t="s">
        <v>306</v>
      </c>
      <c r="J76" s="33"/>
      <c r="K76" s="34"/>
      <c r="M76" s="18"/>
      <c r="T76" s="19"/>
    </row>
    <row r="77" spans="1:20" s="17" customFormat="1" ht="12.75" customHeight="1" x14ac:dyDescent="0.2">
      <c r="A77" s="175"/>
      <c r="B77" s="174"/>
      <c r="C77" s="174"/>
      <c r="D77" s="174"/>
      <c r="E77" s="38" t="s">
        <v>149</v>
      </c>
      <c r="F77" s="40" t="s">
        <v>302</v>
      </c>
      <c r="G77" s="40" t="s">
        <v>302</v>
      </c>
      <c r="H77" s="40" t="s">
        <v>363</v>
      </c>
      <c r="I77" s="40" t="s">
        <v>320</v>
      </c>
      <c r="J77" s="33"/>
      <c r="K77" s="34"/>
      <c r="M77" s="18"/>
      <c r="T77" s="19"/>
    </row>
    <row r="78" spans="1:20" s="17" customFormat="1" ht="12.75" customHeight="1" x14ac:dyDescent="0.2">
      <c r="A78" s="175"/>
      <c r="B78" s="174"/>
      <c r="C78" s="174"/>
      <c r="D78" s="174"/>
      <c r="E78" s="38" t="s">
        <v>101</v>
      </c>
      <c r="F78" s="40" t="s">
        <v>302</v>
      </c>
      <c r="G78" s="40" t="s">
        <v>302</v>
      </c>
      <c r="H78" s="40" t="s">
        <v>302</v>
      </c>
      <c r="I78" s="40"/>
      <c r="J78" s="33"/>
      <c r="K78" s="34"/>
      <c r="M78" s="18"/>
      <c r="T78" s="19"/>
    </row>
    <row r="79" spans="1:20" s="17" customFormat="1" ht="12.75" customHeight="1" x14ac:dyDescent="0.2">
      <c r="A79" s="175"/>
      <c r="B79" s="174"/>
      <c r="C79" s="174"/>
      <c r="D79" s="174"/>
      <c r="E79" s="38" t="s">
        <v>148</v>
      </c>
      <c r="F79" s="40" t="s">
        <v>304</v>
      </c>
      <c r="G79" s="40" t="s">
        <v>304</v>
      </c>
      <c r="H79" s="40" t="s">
        <v>304</v>
      </c>
      <c r="I79" s="40"/>
      <c r="J79" s="33"/>
      <c r="K79" s="34"/>
      <c r="M79" s="18"/>
      <c r="T79" s="19"/>
    </row>
    <row r="80" spans="1:20" s="17" customFormat="1" ht="12.75" customHeight="1" x14ac:dyDescent="0.2">
      <c r="A80" s="175"/>
      <c r="B80" s="174"/>
      <c r="C80" s="174"/>
      <c r="D80" s="174"/>
      <c r="E80" s="38" t="s">
        <v>77</v>
      </c>
      <c r="F80" s="40" t="s">
        <v>302</v>
      </c>
      <c r="G80" s="40" t="s">
        <v>302</v>
      </c>
      <c r="H80" s="40" t="s">
        <v>302</v>
      </c>
      <c r="I80" s="40"/>
      <c r="J80" s="33"/>
      <c r="K80" s="34"/>
      <c r="M80" s="18"/>
      <c r="T80" s="19"/>
    </row>
    <row r="81" spans="1:20" s="17" customFormat="1" ht="12.75" customHeight="1" x14ac:dyDescent="0.2">
      <c r="A81" s="175"/>
      <c r="B81" s="174"/>
      <c r="C81" s="174"/>
      <c r="D81" s="174"/>
      <c r="E81" s="38" t="s">
        <v>76</v>
      </c>
      <c r="F81" s="40" t="s">
        <v>302</v>
      </c>
      <c r="G81" s="40" t="s">
        <v>352</v>
      </c>
      <c r="H81" s="40" t="s">
        <v>353</v>
      </c>
      <c r="I81" s="40" t="s">
        <v>308</v>
      </c>
      <c r="J81" s="33"/>
      <c r="K81" s="34"/>
      <c r="M81" s="18"/>
      <c r="T81" s="19"/>
    </row>
    <row r="82" spans="1:20" s="17" customFormat="1" ht="12.75" customHeight="1" x14ac:dyDescent="0.2">
      <c r="A82" s="175"/>
      <c r="B82" s="174"/>
      <c r="C82" s="174"/>
      <c r="D82" s="174"/>
      <c r="E82" s="38" t="s">
        <v>75</v>
      </c>
      <c r="F82" s="40" t="s">
        <v>304</v>
      </c>
      <c r="G82" s="40" t="s">
        <v>353</v>
      </c>
      <c r="H82" s="40" t="s">
        <v>363</v>
      </c>
      <c r="I82" s="40" t="s">
        <v>322</v>
      </c>
      <c r="J82" s="33"/>
      <c r="K82" s="34"/>
      <c r="M82" s="18"/>
      <c r="T82" s="19"/>
    </row>
    <row r="83" spans="1:20" s="17" customFormat="1" ht="12.75" customHeight="1" x14ac:dyDescent="0.2">
      <c r="A83" s="175"/>
      <c r="B83" s="174"/>
      <c r="C83" s="174"/>
      <c r="D83" s="174"/>
      <c r="E83" s="38" t="s">
        <v>147</v>
      </c>
      <c r="F83" s="40" t="s">
        <v>302</v>
      </c>
      <c r="G83" s="40" t="s">
        <v>353</v>
      </c>
      <c r="H83" s="40" t="s">
        <v>363</v>
      </c>
      <c r="I83" s="40" t="s">
        <v>322</v>
      </c>
      <c r="J83" s="33"/>
      <c r="K83" s="34"/>
      <c r="M83" s="18"/>
      <c r="T83" s="19"/>
    </row>
    <row r="84" spans="1:20" s="17" customFormat="1" ht="12.75" customHeight="1" x14ac:dyDescent="0.2">
      <c r="A84" s="175"/>
      <c r="B84" s="174"/>
      <c r="C84" s="174"/>
      <c r="D84" s="174"/>
      <c r="E84" s="38" t="s">
        <v>146</v>
      </c>
      <c r="F84" s="40" t="s">
        <v>302</v>
      </c>
      <c r="G84" s="40" t="s">
        <v>302</v>
      </c>
      <c r="H84" s="40" t="s">
        <v>302</v>
      </c>
      <c r="I84" s="40"/>
      <c r="J84" s="33"/>
      <c r="K84" s="34"/>
      <c r="M84" s="18"/>
      <c r="T84" s="19"/>
    </row>
    <row r="85" spans="1:20" s="17" customFormat="1" ht="12.75" customHeight="1" x14ac:dyDescent="0.2">
      <c r="A85" s="175"/>
      <c r="B85" s="174"/>
      <c r="C85" s="174"/>
      <c r="D85" s="174"/>
      <c r="E85" s="38" t="s">
        <v>74</v>
      </c>
      <c r="F85" s="40" t="s">
        <v>304</v>
      </c>
      <c r="G85" s="40" t="s">
        <v>302</v>
      </c>
      <c r="H85" s="40" t="s">
        <v>302</v>
      </c>
      <c r="I85" s="40"/>
      <c r="J85" s="33"/>
      <c r="K85" s="34"/>
      <c r="M85" s="18"/>
      <c r="T85" s="19"/>
    </row>
    <row r="86" spans="1:20" s="17" customFormat="1" ht="12.75" customHeight="1" x14ac:dyDescent="0.2">
      <c r="A86" s="175"/>
      <c r="B86" s="174"/>
      <c r="C86" s="174"/>
      <c r="D86" s="174"/>
      <c r="E86" s="38" t="s">
        <v>73</v>
      </c>
      <c r="F86" s="40" t="s">
        <v>302</v>
      </c>
      <c r="G86" s="40" t="s">
        <v>302</v>
      </c>
      <c r="H86" s="40" t="s">
        <v>302</v>
      </c>
      <c r="I86" s="40"/>
      <c r="J86" s="33"/>
      <c r="K86" s="34"/>
      <c r="M86" s="18"/>
      <c r="T86" s="19"/>
    </row>
    <row r="87" spans="1:20" s="17" customFormat="1" ht="12.75" customHeight="1" x14ac:dyDescent="0.2">
      <c r="A87" s="175"/>
      <c r="B87" s="174"/>
      <c r="C87" s="174"/>
      <c r="D87" s="174"/>
      <c r="E87" s="38" t="s">
        <v>69</v>
      </c>
      <c r="F87" s="40" t="s">
        <v>304</v>
      </c>
      <c r="G87" s="40" t="s">
        <v>302</v>
      </c>
      <c r="H87" s="40" t="s">
        <v>302</v>
      </c>
      <c r="I87" s="40"/>
      <c r="J87" s="33"/>
      <c r="K87" s="34"/>
      <c r="M87" s="18"/>
      <c r="T87" s="19"/>
    </row>
    <row r="88" spans="1:20" s="17" customFormat="1" ht="12.75" customHeight="1" x14ac:dyDescent="0.2">
      <c r="A88" s="175"/>
      <c r="B88" s="174"/>
      <c r="C88" s="174"/>
      <c r="D88" s="174"/>
      <c r="E88" s="38" t="s">
        <v>66</v>
      </c>
      <c r="F88" s="40" t="s">
        <v>304</v>
      </c>
      <c r="G88" s="40" t="s">
        <v>302</v>
      </c>
      <c r="H88" s="40" t="s">
        <v>302</v>
      </c>
      <c r="I88" s="40"/>
      <c r="J88" s="33"/>
      <c r="K88" s="34"/>
      <c r="M88" s="18"/>
      <c r="T88" s="19"/>
    </row>
    <row r="89" spans="1:20" s="17" customFormat="1" ht="12.75" customHeight="1" x14ac:dyDescent="0.2">
      <c r="A89" s="175"/>
      <c r="B89" s="174"/>
      <c r="C89" s="174"/>
      <c r="D89" s="174"/>
      <c r="E89" s="51" t="s">
        <v>58</v>
      </c>
      <c r="F89" s="40" t="s">
        <v>304</v>
      </c>
      <c r="G89" s="40" t="s">
        <v>304</v>
      </c>
      <c r="H89" s="40" t="s">
        <v>304</v>
      </c>
      <c r="I89" s="40"/>
      <c r="J89" s="33"/>
      <c r="K89" s="33"/>
      <c r="M89" s="18"/>
      <c r="T89" s="19"/>
    </row>
    <row r="90" spans="1:20" s="17" customFormat="1" ht="12.75" customHeight="1" thickBot="1" x14ac:dyDescent="0.25">
      <c r="A90" s="175"/>
      <c r="B90" s="174"/>
      <c r="C90" s="174"/>
      <c r="D90" s="174"/>
      <c r="E90" s="35" t="s">
        <v>18</v>
      </c>
      <c r="F90" s="44" t="s">
        <v>304</v>
      </c>
      <c r="G90" s="44" t="s">
        <v>302</v>
      </c>
      <c r="H90" s="44" t="s">
        <v>302</v>
      </c>
      <c r="I90" s="40"/>
      <c r="J90" s="33"/>
      <c r="K90" s="34"/>
      <c r="M90" s="18"/>
      <c r="T90" s="19"/>
    </row>
    <row r="91" spans="1:20" s="17" customFormat="1" ht="12.75" customHeight="1" x14ac:dyDescent="0.2">
      <c r="A91" s="167">
        <v>60</v>
      </c>
      <c r="B91" s="167" t="s">
        <v>145</v>
      </c>
      <c r="C91" s="167" t="s">
        <v>302</v>
      </c>
      <c r="D91" s="167"/>
      <c r="E91" s="39" t="s">
        <v>144</v>
      </c>
      <c r="F91" s="43" t="s">
        <v>302</v>
      </c>
      <c r="G91" s="43" t="s">
        <v>302</v>
      </c>
      <c r="H91" s="43" t="s">
        <v>302</v>
      </c>
      <c r="I91" s="40"/>
      <c r="J91" s="33"/>
      <c r="K91" s="34"/>
      <c r="M91" s="18"/>
      <c r="T91" s="19"/>
    </row>
    <row r="92" spans="1:20" s="17" customFormat="1" ht="12.75" customHeight="1" x14ac:dyDescent="0.2">
      <c r="A92" s="167"/>
      <c r="B92" s="167"/>
      <c r="C92" s="167"/>
      <c r="D92" s="167"/>
      <c r="E92" s="51" t="s">
        <v>143</v>
      </c>
      <c r="F92" s="40" t="s">
        <v>304</v>
      </c>
      <c r="G92" s="40" t="s">
        <v>304</v>
      </c>
      <c r="H92" s="40" t="s">
        <v>304</v>
      </c>
      <c r="I92" s="40"/>
      <c r="J92" s="33"/>
      <c r="K92" s="33"/>
      <c r="M92" s="18"/>
      <c r="T92" s="19"/>
    </row>
    <row r="93" spans="1:20" s="17" customFormat="1" ht="12.75" customHeight="1" x14ac:dyDescent="0.2">
      <c r="A93" s="167"/>
      <c r="B93" s="167"/>
      <c r="C93" s="167"/>
      <c r="D93" s="167"/>
      <c r="E93" s="51" t="s">
        <v>142</v>
      </c>
      <c r="F93" s="40" t="s">
        <v>304</v>
      </c>
      <c r="G93" s="40" t="s">
        <v>304</v>
      </c>
      <c r="H93" s="40" t="s">
        <v>304</v>
      </c>
      <c r="I93" s="40"/>
      <c r="J93" s="33"/>
      <c r="K93" s="33"/>
      <c r="M93" s="18"/>
      <c r="T93" s="19"/>
    </row>
    <row r="94" spans="1:20" s="17" customFormat="1" ht="12.75" customHeight="1" x14ac:dyDescent="0.2">
      <c r="A94" s="167"/>
      <c r="B94" s="167"/>
      <c r="C94" s="167"/>
      <c r="D94" s="167"/>
      <c r="E94" s="51" t="s">
        <v>141</v>
      </c>
      <c r="F94" s="40" t="s">
        <v>304</v>
      </c>
      <c r="G94" s="40" t="s">
        <v>304</v>
      </c>
      <c r="H94" s="40" t="s">
        <v>304</v>
      </c>
      <c r="I94" s="40"/>
      <c r="J94" s="33"/>
      <c r="K94" s="33"/>
      <c r="M94" s="18"/>
      <c r="T94" s="19"/>
    </row>
    <row r="95" spans="1:20" s="17" customFormat="1" ht="12.75" customHeight="1" x14ac:dyDescent="0.2">
      <c r="A95" s="167"/>
      <c r="B95" s="167"/>
      <c r="C95" s="167"/>
      <c r="D95" s="167"/>
      <c r="E95" s="38" t="s">
        <v>140</v>
      </c>
      <c r="F95" s="40" t="s">
        <v>302</v>
      </c>
      <c r="G95" s="40" t="s">
        <v>302</v>
      </c>
      <c r="H95" s="40" t="s">
        <v>302</v>
      </c>
      <c r="I95" s="40"/>
      <c r="J95" s="33"/>
      <c r="K95" s="34"/>
      <c r="M95" s="18"/>
      <c r="T95" s="19"/>
    </row>
    <row r="96" spans="1:20" s="17" customFormat="1" ht="12.75" customHeight="1" x14ac:dyDescent="0.2">
      <c r="A96" s="167"/>
      <c r="B96" s="167"/>
      <c r="C96" s="167"/>
      <c r="D96" s="167"/>
      <c r="E96" s="38" t="s">
        <v>139</v>
      </c>
      <c r="F96" s="40" t="s">
        <v>302</v>
      </c>
      <c r="G96" s="40" t="s">
        <v>352</v>
      </c>
      <c r="H96" s="40" t="s">
        <v>353</v>
      </c>
      <c r="I96" s="40" t="s">
        <v>308</v>
      </c>
      <c r="J96" s="33"/>
      <c r="K96" s="34"/>
      <c r="M96" s="18"/>
      <c r="T96" s="19"/>
    </row>
    <row r="97" spans="1:20" s="17" customFormat="1" ht="12.75" customHeight="1" x14ac:dyDescent="0.2">
      <c r="A97" s="167"/>
      <c r="B97" s="167"/>
      <c r="C97" s="167"/>
      <c r="D97" s="167"/>
      <c r="E97" s="38" t="s">
        <v>135</v>
      </c>
      <c r="F97" s="40" t="s">
        <v>302</v>
      </c>
      <c r="G97" s="40" t="s">
        <v>302</v>
      </c>
      <c r="H97" s="40" t="s">
        <v>302</v>
      </c>
      <c r="I97" s="40"/>
      <c r="J97" s="33"/>
      <c r="K97" s="34"/>
      <c r="M97" s="18"/>
      <c r="T97" s="19"/>
    </row>
    <row r="98" spans="1:20" s="17" customFormat="1" ht="12.75" customHeight="1" x14ac:dyDescent="0.2">
      <c r="A98" s="167"/>
      <c r="B98" s="167"/>
      <c r="C98" s="167"/>
      <c r="D98" s="167"/>
      <c r="E98" s="38" t="s">
        <v>138</v>
      </c>
      <c r="F98" s="40" t="s">
        <v>302</v>
      </c>
      <c r="G98" s="40" t="s">
        <v>302</v>
      </c>
      <c r="H98" s="40" t="s">
        <v>302</v>
      </c>
      <c r="I98" s="40"/>
      <c r="J98" s="33"/>
      <c r="K98" s="34"/>
      <c r="M98" s="18"/>
      <c r="T98" s="19"/>
    </row>
    <row r="99" spans="1:20" s="17" customFormat="1" ht="12.75" customHeight="1" x14ac:dyDescent="0.2">
      <c r="A99" s="167"/>
      <c r="B99" s="167"/>
      <c r="C99" s="167"/>
      <c r="D99" s="167"/>
      <c r="E99" s="51" t="s">
        <v>137</v>
      </c>
      <c r="F99" s="40" t="s">
        <v>304</v>
      </c>
      <c r="G99" s="40" t="s">
        <v>304</v>
      </c>
      <c r="H99" s="40" t="s">
        <v>304</v>
      </c>
      <c r="I99" s="40"/>
      <c r="J99" s="33"/>
      <c r="K99" s="33"/>
      <c r="M99" s="18"/>
      <c r="T99" s="19"/>
    </row>
    <row r="100" spans="1:20" s="17" customFormat="1" ht="12.75" customHeight="1" thickBot="1" x14ac:dyDescent="0.25">
      <c r="A100" s="167"/>
      <c r="B100" s="167"/>
      <c r="C100" s="167"/>
      <c r="D100" s="167"/>
      <c r="E100" s="54" t="s">
        <v>136</v>
      </c>
      <c r="F100" s="44" t="s">
        <v>304</v>
      </c>
      <c r="G100" s="44" t="s">
        <v>304</v>
      </c>
      <c r="H100" s="44" t="s">
        <v>304</v>
      </c>
      <c r="I100" s="40"/>
      <c r="J100" s="33"/>
      <c r="K100" s="33"/>
      <c r="M100" s="18"/>
      <c r="T100" s="19"/>
    </row>
    <row r="101" spans="1:20" s="17" customFormat="1" ht="12.75" customHeight="1" x14ac:dyDescent="0.2">
      <c r="A101" s="167">
        <v>70</v>
      </c>
      <c r="B101" s="167" t="s">
        <v>200</v>
      </c>
      <c r="C101" s="167" t="s">
        <v>302</v>
      </c>
      <c r="D101" s="167"/>
      <c r="E101" s="39" t="s">
        <v>135</v>
      </c>
      <c r="F101" s="43" t="s">
        <v>302</v>
      </c>
      <c r="G101" s="43" t="s">
        <v>302</v>
      </c>
      <c r="H101" s="43" t="s">
        <v>302</v>
      </c>
      <c r="I101" s="40"/>
      <c r="J101" s="33"/>
      <c r="K101" s="34"/>
      <c r="M101" s="18"/>
      <c r="T101" s="19"/>
    </row>
    <row r="102" spans="1:20" s="17" customFormat="1" ht="12.75" customHeight="1" x14ac:dyDescent="0.2">
      <c r="A102" s="167"/>
      <c r="B102" s="167"/>
      <c r="C102" s="167"/>
      <c r="D102" s="167"/>
      <c r="E102" s="53" t="s">
        <v>134</v>
      </c>
      <c r="F102" s="40" t="s">
        <v>302</v>
      </c>
      <c r="G102" s="40" t="s">
        <v>302</v>
      </c>
      <c r="H102" s="40" t="s">
        <v>302</v>
      </c>
      <c r="I102" s="40"/>
      <c r="J102" s="33"/>
      <c r="K102" s="34"/>
      <c r="M102" s="18"/>
      <c r="T102" s="19"/>
    </row>
    <row r="103" spans="1:20" s="17" customFormat="1" ht="25.5" x14ac:dyDescent="0.2">
      <c r="A103" s="167"/>
      <c r="B103" s="167"/>
      <c r="C103" s="167"/>
      <c r="D103" s="167"/>
      <c r="E103" s="38" t="s">
        <v>133</v>
      </c>
      <c r="F103" s="40" t="s">
        <v>302</v>
      </c>
      <c r="G103" s="40" t="s">
        <v>377</v>
      </c>
      <c r="H103" s="50" t="s">
        <v>386</v>
      </c>
      <c r="I103" s="40" t="s">
        <v>318</v>
      </c>
      <c r="J103" s="33"/>
      <c r="K103" s="34"/>
      <c r="M103" s="18"/>
      <c r="T103" s="19"/>
    </row>
    <row r="104" spans="1:20" s="17" customFormat="1" ht="12.75" customHeight="1" x14ac:dyDescent="0.2">
      <c r="A104" s="167"/>
      <c r="B104" s="167"/>
      <c r="C104" s="167"/>
      <c r="D104" s="167"/>
      <c r="E104" s="38" t="s">
        <v>109</v>
      </c>
      <c r="F104" s="40" t="s">
        <v>302</v>
      </c>
      <c r="G104" s="40" t="s">
        <v>378</v>
      </c>
      <c r="H104" s="40" t="s">
        <v>353</v>
      </c>
      <c r="I104" s="40" t="s">
        <v>319</v>
      </c>
      <c r="J104" s="33"/>
      <c r="K104" s="34"/>
      <c r="M104" s="18"/>
      <c r="T104" s="19"/>
    </row>
    <row r="105" spans="1:20" s="17" customFormat="1" ht="12.75" customHeight="1" x14ac:dyDescent="0.2">
      <c r="A105" s="167"/>
      <c r="B105" s="167"/>
      <c r="C105" s="167"/>
      <c r="D105" s="167"/>
      <c r="E105" s="38" t="s">
        <v>132</v>
      </c>
      <c r="F105" s="40" t="s">
        <v>302</v>
      </c>
      <c r="G105" s="40" t="s">
        <v>302</v>
      </c>
      <c r="H105" s="40" t="s">
        <v>363</v>
      </c>
      <c r="I105" s="40" t="s">
        <v>320</v>
      </c>
      <c r="J105" s="33"/>
      <c r="K105" s="34"/>
      <c r="M105" s="18"/>
      <c r="T105" s="19"/>
    </row>
    <row r="106" spans="1:20" s="17" customFormat="1" ht="12.75" customHeight="1" x14ac:dyDescent="0.2">
      <c r="A106" s="167"/>
      <c r="B106" s="167"/>
      <c r="C106" s="167"/>
      <c r="D106" s="167"/>
      <c r="E106" s="38" t="s">
        <v>60</v>
      </c>
      <c r="F106" s="40" t="s">
        <v>302</v>
      </c>
      <c r="G106" s="40" t="s">
        <v>379</v>
      </c>
      <c r="H106" s="40" t="s">
        <v>363</v>
      </c>
      <c r="I106" s="40" t="s">
        <v>321</v>
      </c>
      <c r="J106" s="33"/>
      <c r="K106" s="34"/>
      <c r="M106" s="18"/>
      <c r="T106" s="19"/>
    </row>
    <row r="107" spans="1:20" s="17" customFormat="1" ht="12.75" customHeight="1" x14ac:dyDescent="0.2">
      <c r="A107" s="167"/>
      <c r="B107" s="167"/>
      <c r="C107" s="167"/>
      <c r="D107" s="167"/>
      <c r="E107" s="38" t="s">
        <v>41</v>
      </c>
      <c r="F107" s="40" t="s">
        <v>302</v>
      </c>
      <c r="G107" s="40" t="s">
        <v>302</v>
      </c>
      <c r="H107" s="40" t="s">
        <v>302</v>
      </c>
      <c r="I107" s="40"/>
      <c r="J107" s="33"/>
      <c r="K107" s="34"/>
      <c r="M107" s="18"/>
      <c r="T107" s="19"/>
    </row>
    <row r="108" spans="1:20" s="17" customFormat="1" ht="12.75" customHeight="1" x14ac:dyDescent="0.2">
      <c r="A108" s="167"/>
      <c r="B108" s="167"/>
      <c r="C108" s="167"/>
      <c r="D108" s="167"/>
      <c r="E108" s="38" t="s">
        <v>40</v>
      </c>
      <c r="F108" s="40" t="s">
        <v>302</v>
      </c>
      <c r="G108" s="40" t="s">
        <v>352</v>
      </c>
      <c r="H108" s="40" t="s">
        <v>363</v>
      </c>
      <c r="I108" s="40" t="s">
        <v>323</v>
      </c>
      <c r="J108" s="33"/>
      <c r="K108" s="34"/>
      <c r="M108" s="18"/>
      <c r="T108" s="19"/>
    </row>
    <row r="109" spans="1:20" s="17" customFormat="1" ht="12.75" customHeight="1" x14ac:dyDescent="0.2">
      <c r="A109" s="167"/>
      <c r="B109" s="167"/>
      <c r="C109" s="167"/>
      <c r="D109" s="167"/>
      <c r="E109" s="38" t="s">
        <v>39</v>
      </c>
      <c r="F109" s="40" t="s">
        <v>302</v>
      </c>
      <c r="G109" s="40" t="s">
        <v>302</v>
      </c>
      <c r="H109" s="40" t="s">
        <v>352</v>
      </c>
      <c r="I109" s="40" t="s">
        <v>306</v>
      </c>
      <c r="J109" s="33"/>
      <c r="K109" s="34"/>
      <c r="M109" s="18"/>
      <c r="T109" s="19"/>
    </row>
    <row r="110" spans="1:20" s="17" customFormat="1" ht="12.75" customHeight="1" x14ac:dyDescent="0.2">
      <c r="A110" s="167"/>
      <c r="B110" s="167"/>
      <c r="C110" s="167"/>
      <c r="D110" s="167"/>
      <c r="E110" s="38" t="s">
        <v>131</v>
      </c>
      <c r="F110" s="40" t="s">
        <v>302</v>
      </c>
      <c r="G110" s="40" t="s">
        <v>352</v>
      </c>
      <c r="H110" s="40" t="s">
        <v>389</v>
      </c>
      <c r="I110" s="40" t="s">
        <v>324</v>
      </c>
      <c r="J110" s="33"/>
      <c r="K110" s="34"/>
      <c r="M110" s="18"/>
      <c r="T110" s="19"/>
    </row>
    <row r="111" spans="1:20" s="17" customFormat="1" ht="12.75" customHeight="1" x14ac:dyDescent="0.2">
      <c r="A111" s="167"/>
      <c r="B111" s="167"/>
      <c r="C111" s="167"/>
      <c r="D111" s="167"/>
      <c r="E111" s="38" t="s">
        <v>90</v>
      </c>
      <c r="F111" s="40" t="s">
        <v>304</v>
      </c>
      <c r="G111" s="40" t="s">
        <v>380</v>
      </c>
      <c r="H111" s="40" t="s">
        <v>363</v>
      </c>
      <c r="I111" s="40" t="s">
        <v>325</v>
      </c>
      <c r="J111" s="33"/>
      <c r="K111" s="34"/>
      <c r="M111" s="18"/>
      <c r="T111" s="19"/>
    </row>
    <row r="112" spans="1:20" s="17" customFormat="1" ht="25.5" x14ac:dyDescent="0.2">
      <c r="A112" s="167"/>
      <c r="B112" s="167"/>
      <c r="C112" s="167"/>
      <c r="D112" s="167"/>
      <c r="E112" s="38" t="s">
        <v>130</v>
      </c>
      <c r="F112" s="40" t="s">
        <v>304</v>
      </c>
      <c r="G112" s="40" t="s">
        <v>381</v>
      </c>
      <c r="H112" s="50" t="s">
        <v>390</v>
      </c>
      <c r="I112" s="40" t="s">
        <v>326</v>
      </c>
      <c r="J112" s="33"/>
      <c r="K112" s="34"/>
      <c r="M112" s="18"/>
      <c r="T112" s="19"/>
    </row>
    <row r="113" spans="1:20" s="17" customFormat="1" ht="12.75" customHeight="1" x14ac:dyDescent="0.2">
      <c r="A113" s="167"/>
      <c r="B113" s="167"/>
      <c r="C113" s="167"/>
      <c r="D113" s="167"/>
      <c r="E113" s="38" t="s">
        <v>129</v>
      </c>
      <c r="F113" s="40" t="s">
        <v>304</v>
      </c>
      <c r="G113" s="40" t="s">
        <v>353</v>
      </c>
      <c r="H113" s="50" t="s">
        <v>373</v>
      </c>
      <c r="I113" s="40" t="s">
        <v>327</v>
      </c>
      <c r="J113" s="33"/>
      <c r="K113" s="34"/>
      <c r="M113" s="18"/>
      <c r="T113" s="19"/>
    </row>
    <row r="114" spans="1:20" s="17" customFormat="1" ht="12.75" customHeight="1" x14ac:dyDescent="0.2">
      <c r="A114" s="167"/>
      <c r="B114" s="167"/>
      <c r="C114" s="167"/>
      <c r="D114" s="167"/>
      <c r="E114" s="38" t="s">
        <v>128</v>
      </c>
      <c r="F114" s="40" t="s">
        <v>302</v>
      </c>
      <c r="G114" s="40" t="s">
        <v>352</v>
      </c>
      <c r="H114" s="40" t="s">
        <v>363</v>
      </c>
      <c r="I114" s="40" t="s">
        <v>323</v>
      </c>
      <c r="J114" s="33"/>
      <c r="K114" s="34"/>
      <c r="M114" s="18"/>
      <c r="T114" s="19"/>
    </row>
    <row r="115" spans="1:20" s="17" customFormat="1" ht="12.75" customHeight="1" x14ac:dyDescent="0.2">
      <c r="A115" s="167"/>
      <c r="B115" s="167"/>
      <c r="C115" s="167"/>
      <c r="D115" s="167"/>
      <c r="E115" s="38" t="s">
        <v>127</v>
      </c>
      <c r="F115" s="40" t="s">
        <v>302</v>
      </c>
      <c r="G115" s="40" t="s">
        <v>382</v>
      </c>
      <c r="H115" s="40" t="s">
        <v>387</v>
      </c>
      <c r="I115" s="40" t="s">
        <v>388</v>
      </c>
      <c r="J115" s="33"/>
      <c r="K115" s="34"/>
      <c r="M115" s="18"/>
      <c r="T115" s="19"/>
    </row>
    <row r="116" spans="1:20" s="17" customFormat="1" ht="12.75" customHeight="1" x14ac:dyDescent="0.2">
      <c r="A116" s="167"/>
      <c r="B116" s="167"/>
      <c r="C116" s="167"/>
      <c r="D116" s="167"/>
      <c r="E116" s="51" t="s">
        <v>126</v>
      </c>
      <c r="F116" s="40" t="s">
        <v>304</v>
      </c>
      <c r="G116" s="40" t="s">
        <v>304</v>
      </c>
      <c r="H116" s="40" t="s">
        <v>304</v>
      </c>
      <c r="I116" s="40"/>
      <c r="J116" s="33"/>
      <c r="K116" s="33"/>
      <c r="M116" s="18"/>
      <c r="T116" s="19"/>
    </row>
    <row r="117" spans="1:20" s="17" customFormat="1" ht="12.75" customHeight="1" x14ac:dyDescent="0.2">
      <c r="A117" s="167"/>
      <c r="B117" s="167"/>
      <c r="C117" s="167"/>
      <c r="D117" s="167"/>
      <c r="E117" s="53" t="s">
        <v>38</v>
      </c>
      <c r="F117" s="40" t="s">
        <v>302</v>
      </c>
      <c r="G117" s="40" t="s">
        <v>302</v>
      </c>
      <c r="H117" s="40" t="s">
        <v>302</v>
      </c>
      <c r="I117" s="40"/>
      <c r="J117" s="33"/>
      <c r="K117" s="34"/>
      <c r="M117" s="18"/>
      <c r="T117" s="19"/>
    </row>
    <row r="118" spans="1:20" s="17" customFormat="1" ht="12.75" customHeight="1" x14ac:dyDescent="0.2">
      <c r="A118" s="167"/>
      <c r="B118" s="167"/>
      <c r="C118" s="167"/>
      <c r="D118" s="167"/>
      <c r="E118" s="38" t="s">
        <v>37</v>
      </c>
      <c r="F118" s="40" t="s">
        <v>302</v>
      </c>
      <c r="G118" s="40" t="s">
        <v>302</v>
      </c>
      <c r="H118" s="40" t="s">
        <v>353</v>
      </c>
      <c r="I118" s="40" t="s">
        <v>309</v>
      </c>
      <c r="J118" s="33"/>
      <c r="K118" s="34"/>
      <c r="M118" s="18"/>
      <c r="T118" s="19"/>
    </row>
    <row r="119" spans="1:20" s="17" customFormat="1" ht="12.75" customHeight="1" x14ac:dyDescent="0.2">
      <c r="A119" s="167"/>
      <c r="B119" s="167"/>
      <c r="C119" s="167"/>
      <c r="D119" s="167"/>
      <c r="E119" s="38" t="s">
        <v>121</v>
      </c>
      <c r="F119" s="40" t="s">
        <v>304</v>
      </c>
      <c r="G119" s="40" t="s">
        <v>302</v>
      </c>
      <c r="H119" s="40" t="s">
        <v>352</v>
      </c>
      <c r="I119" s="40" t="s">
        <v>306</v>
      </c>
      <c r="J119" s="33"/>
      <c r="K119" s="34"/>
      <c r="M119" s="18"/>
      <c r="T119" s="19"/>
    </row>
    <row r="120" spans="1:20" s="17" customFormat="1" ht="12.75" customHeight="1" x14ac:dyDescent="0.2">
      <c r="A120" s="167"/>
      <c r="B120" s="167"/>
      <c r="C120" s="167"/>
      <c r="D120" s="167"/>
      <c r="E120" s="38" t="s">
        <v>120</v>
      </c>
      <c r="F120" s="40" t="s">
        <v>302</v>
      </c>
      <c r="G120" s="40" t="s">
        <v>352</v>
      </c>
      <c r="H120" s="40" t="s">
        <v>352</v>
      </c>
      <c r="I120" s="40" t="s">
        <v>328</v>
      </c>
      <c r="J120" s="33"/>
      <c r="K120" s="34"/>
      <c r="M120" s="18"/>
      <c r="T120" s="19"/>
    </row>
    <row r="121" spans="1:20" s="17" customFormat="1" ht="12.75" customHeight="1" x14ac:dyDescent="0.2">
      <c r="A121" s="167"/>
      <c r="B121" s="167"/>
      <c r="C121" s="167"/>
      <c r="D121" s="167"/>
      <c r="E121" s="38" t="s">
        <v>119</v>
      </c>
      <c r="F121" s="40" t="s">
        <v>302</v>
      </c>
      <c r="G121" s="40" t="s">
        <v>302</v>
      </c>
      <c r="H121" s="40" t="s">
        <v>352</v>
      </c>
      <c r="I121" s="40" t="s">
        <v>306</v>
      </c>
      <c r="J121" s="33"/>
      <c r="K121" s="34"/>
      <c r="M121" s="18"/>
      <c r="T121" s="19"/>
    </row>
    <row r="122" spans="1:20" s="17" customFormat="1" ht="12.75" customHeight="1" x14ac:dyDescent="0.2">
      <c r="A122" s="167"/>
      <c r="B122" s="167"/>
      <c r="C122" s="167"/>
      <c r="D122" s="167"/>
      <c r="E122" s="38" t="s">
        <v>118</v>
      </c>
      <c r="F122" s="40" t="s">
        <v>302</v>
      </c>
      <c r="G122" s="40" t="s">
        <v>352</v>
      </c>
      <c r="H122" s="40" t="s">
        <v>352</v>
      </c>
      <c r="I122" s="40" t="s">
        <v>328</v>
      </c>
      <c r="J122" s="33"/>
      <c r="K122" s="34"/>
      <c r="M122" s="18"/>
      <c r="T122" s="19"/>
    </row>
    <row r="123" spans="1:20" s="17" customFormat="1" ht="12.75" customHeight="1" x14ac:dyDescent="0.2">
      <c r="A123" s="167"/>
      <c r="B123" s="167"/>
      <c r="C123" s="167"/>
      <c r="D123" s="167"/>
      <c r="E123" s="38" t="s">
        <v>36</v>
      </c>
      <c r="F123" s="40" t="s">
        <v>302</v>
      </c>
      <c r="G123" s="40" t="s">
        <v>352</v>
      </c>
      <c r="H123" s="40" t="s">
        <v>352</v>
      </c>
      <c r="I123" s="40" t="s">
        <v>328</v>
      </c>
      <c r="J123" s="33"/>
      <c r="K123" s="34"/>
      <c r="M123" s="18"/>
      <c r="T123" s="19"/>
    </row>
    <row r="124" spans="1:20" s="17" customFormat="1" ht="12.75" customHeight="1" x14ac:dyDescent="0.2">
      <c r="A124" s="167"/>
      <c r="B124" s="167"/>
      <c r="C124" s="167"/>
      <c r="D124" s="167"/>
      <c r="E124" s="38" t="s">
        <v>35</v>
      </c>
      <c r="F124" s="40" t="s">
        <v>302</v>
      </c>
      <c r="G124" s="40" t="s">
        <v>302</v>
      </c>
      <c r="H124" s="40" t="s">
        <v>302</v>
      </c>
      <c r="I124" s="40"/>
      <c r="J124" s="33"/>
      <c r="K124" s="34"/>
      <c r="M124" s="18"/>
      <c r="T124" s="19"/>
    </row>
    <row r="125" spans="1:20" s="17" customFormat="1" ht="12.75" customHeight="1" x14ac:dyDescent="0.2">
      <c r="A125" s="167"/>
      <c r="B125" s="167"/>
      <c r="C125" s="167"/>
      <c r="D125" s="167"/>
      <c r="E125" s="51" t="s">
        <v>125</v>
      </c>
      <c r="F125" s="40" t="s">
        <v>304</v>
      </c>
      <c r="G125" s="40" t="s">
        <v>304</v>
      </c>
      <c r="H125" s="40" t="s">
        <v>304</v>
      </c>
      <c r="I125" s="40"/>
      <c r="J125" s="33"/>
      <c r="K125" s="33"/>
      <c r="M125" s="18"/>
      <c r="T125" s="19"/>
    </row>
    <row r="126" spans="1:20" s="17" customFormat="1" ht="12.75" customHeight="1" x14ac:dyDescent="0.2">
      <c r="A126" s="167"/>
      <c r="B126" s="167"/>
      <c r="C126" s="167"/>
      <c r="D126" s="167"/>
      <c r="E126" s="51" t="s">
        <v>124</v>
      </c>
      <c r="F126" s="40" t="s">
        <v>304</v>
      </c>
      <c r="G126" s="40" t="s">
        <v>304</v>
      </c>
      <c r="H126" s="40" t="s">
        <v>304</v>
      </c>
      <c r="I126" s="40"/>
      <c r="J126" s="33"/>
      <c r="K126" s="33"/>
      <c r="M126" s="18"/>
      <c r="T126" s="19"/>
    </row>
    <row r="127" spans="1:20" s="17" customFormat="1" ht="12.75" customHeight="1" x14ac:dyDescent="0.2">
      <c r="A127" s="167"/>
      <c r="B127" s="167"/>
      <c r="C127" s="167"/>
      <c r="D127" s="167"/>
      <c r="E127" s="38" t="s">
        <v>1</v>
      </c>
      <c r="F127" s="40" t="s">
        <v>302</v>
      </c>
      <c r="G127" s="40" t="s">
        <v>302</v>
      </c>
      <c r="H127" s="40" t="s">
        <v>302</v>
      </c>
      <c r="I127" s="40"/>
      <c r="J127" s="33"/>
      <c r="K127" s="34"/>
      <c r="M127" s="18"/>
      <c r="T127" s="19"/>
    </row>
    <row r="128" spans="1:20" s="17" customFormat="1" ht="12.75" customHeight="1" thickBot="1" x14ac:dyDescent="0.25">
      <c r="A128" s="167"/>
      <c r="B128" s="167"/>
      <c r="C128" s="167"/>
      <c r="D128" s="167"/>
      <c r="E128" s="35" t="s">
        <v>14</v>
      </c>
      <c r="F128" s="44" t="s">
        <v>302</v>
      </c>
      <c r="G128" s="44" t="s">
        <v>302</v>
      </c>
      <c r="H128" s="44" t="s">
        <v>302</v>
      </c>
      <c r="I128" s="40"/>
      <c r="J128" s="33"/>
      <c r="K128" s="34"/>
      <c r="M128" s="18"/>
      <c r="T128" s="19"/>
    </row>
    <row r="129" spans="1:20" s="17" customFormat="1" ht="12.75" customHeight="1" x14ac:dyDescent="0.2">
      <c r="A129" s="167">
        <v>80</v>
      </c>
      <c r="B129" s="167" t="s">
        <v>123</v>
      </c>
      <c r="C129" s="167" t="s">
        <v>302</v>
      </c>
      <c r="D129" s="167"/>
      <c r="E129" s="49" t="s">
        <v>46</v>
      </c>
      <c r="F129" s="43" t="s">
        <v>302</v>
      </c>
      <c r="G129" s="43" t="s">
        <v>302</v>
      </c>
      <c r="H129" s="43" t="s">
        <v>302</v>
      </c>
      <c r="I129" s="40"/>
      <c r="J129" s="33"/>
      <c r="K129" s="34"/>
      <c r="M129" s="18"/>
      <c r="T129" s="19"/>
    </row>
    <row r="130" spans="1:20" s="17" customFormat="1" ht="12.75" customHeight="1" x14ac:dyDescent="0.2">
      <c r="A130" s="167"/>
      <c r="B130" s="167"/>
      <c r="C130" s="167"/>
      <c r="D130" s="167"/>
      <c r="E130" s="38" t="s">
        <v>45</v>
      </c>
      <c r="F130" s="40" t="s">
        <v>302</v>
      </c>
      <c r="G130" s="40" t="s">
        <v>373</v>
      </c>
      <c r="H130" s="50" t="s">
        <v>373</v>
      </c>
      <c r="I130" s="40" t="s">
        <v>303</v>
      </c>
      <c r="J130" s="33"/>
      <c r="K130" s="34"/>
      <c r="M130" s="18"/>
      <c r="T130" s="19"/>
    </row>
    <row r="131" spans="1:20" s="17" customFormat="1" ht="12.75" customHeight="1" x14ac:dyDescent="0.2">
      <c r="A131" s="167"/>
      <c r="B131" s="167"/>
      <c r="C131" s="167"/>
      <c r="D131" s="167"/>
      <c r="E131" s="38" t="s">
        <v>106</v>
      </c>
      <c r="F131" s="40" t="s">
        <v>302</v>
      </c>
      <c r="G131" s="40" t="s">
        <v>352</v>
      </c>
      <c r="H131" s="40" t="s">
        <v>352</v>
      </c>
      <c r="I131" s="40" t="s">
        <v>328</v>
      </c>
      <c r="J131" s="33"/>
      <c r="K131" s="34"/>
      <c r="M131" s="18"/>
      <c r="T131" s="19"/>
    </row>
    <row r="132" spans="1:20" s="17" customFormat="1" ht="12.75" customHeight="1" x14ac:dyDescent="0.2">
      <c r="A132" s="167"/>
      <c r="B132" s="167"/>
      <c r="C132" s="167"/>
      <c r="D132" s="167"/>
      <c r="E132" s="38" t="s">
        <v>101</v>
      </c>
      <c r="F132" s="40" t="s">
        <v>302</v>
      </c>
      <c r="G132" s="40" t="s">
        <v>302</v>
      </c>
      <c r="H132" s="40" t="s">
        <v>302</v>
      </c>
      <c r="I132" s="40"/>
      <c r="J132" s="33"/>
      <c r="K132" s="34"/>
      <c r="M132" s="18"/>
      <c r="T132" s="19"/>
    </row>
    <row r="133" spans="1:20" s="17" customFormat="1" ht="26.25" thickBot="1" x14ac:dyDescent="0.25">
      <c r="A133" s="167"/>
      <c r="B133" s="167"/>
      <c r="C133" s="167"/>
      <c r="D133" s="167"/>
      <c r="E133" s="35" t="s">
        <v>79</v>
      </c>
      <c r="F133" s="44" t="s">
        <v>302</v>
      </c>
      <c r="G133" s="40" t="s">
        <v>352</v>
      </c>
      <c r="H133" s="50" t="s">
        <v>391</v>
      </c>
      <c r="I133" s="40" t="s">
        <v>330</v>
      </c>
      <c r="J133" s="33"/>
      <c r="K133" s="34"/>
      <c r="M133" s="18"/>
      <c r="T133" s="19"/>
    </row>
    <row r="134" spans="1:20" s="17" customFormat="1" ht="12.75" customHeight="1" x14ac:dyDescent="0.2">
      <c r="A134" s="167">
        <v>90</v>
      </c>
      <c r="B134" s="167" t="s">
        <v>206</v>
      </c>
      <c r="C134" s="167" t="s">
        <v>302</v>
      </c>
      <c r="D134" s="167"/>
      <c r="E134" s="39" t="s">
        <v>117</v>
      </c>
      <c r="F134" s="43" t="s">
        <v>304</v>
      </c>
      <c r="G134" s="43" t="s">
        <v>304</v>
      </c>
      <c r="H134" s="43" t="s">
        <v>302</v>
      </c>
      <c r="I134" s="40"/>
      <c r="J134" s="33"/>
      <c r="K134" s="34"/>
      <c r="M134" s="18"/>
      <c r="T134" s="19"/>
    </row>
    <row r="135" spans="1:20" s="17" customFormat="1" ht="12.75" customHeight="1" x14ac:dyDescent="0.2">
      <c r="A135" s="167"/>
      <c r="B135" s="167"/>
      <c r="C135" s="167"/>
      <c r="D135" s="167"/>
      <c r="E135" s="38" t="s">
        <v>6</v>
      </c>
      <c r="F135" s="40" t="s">
        <v>302</v>
      </c>
      <c r="G135" s="40" t="s">
        <v>302</v>
      </c>
      <c r="H135" s="40" t="s">
        <v>352</v>
      </c>
      <c r="I135" s="40" t="s">
        <v>306</v>
      </c>
      <c r="J135" s="33"/>
      <c r="K135" s="34"/>
      <c r="M135" s="18"/>
      <c r="T135" s="19"/>
    </row>
    <row r="136" spans="1:20" s="17" customFormat="1" ht="12.75" customHeight="1" x14ac:dyDescent="0.2">
      <c r="A136" s="167"/>
      <c r="B136" s="167"/>
      <c r="C136" s="167"/>
      <c r="D136" s="167"/>
      <c r="E136" s="38" t="s">
        <v>5</v>
      </c>
      <c r="F136" s="40" t="s">
        <v>302</v>
      </c>
      <c r="G136" s="40" t="s">
        <v>302</v>
      </c>
      <c r="H136" s="40" t="s">
        <v>302</v>
      </c>
      <c r="I136" s="40"/>
      <c r="J136" s="33"/>
      <c r="K136" s="34"/>
      <c r="M136" s="18"/>
      <c r="T136" s="19"/>
    </row>
    <row r="137" spans="1:20" s="17" customFormat="1" ht="12.75" customHeight="1" x14ac:dyDescent="0.2">
      <c r="A137" s="167"/>
      <c r="B137" s="167"/>
      <c r="C137" s="167"/>
      <c r="D137" s="167"/>
      <c r="E137" s="38" t="s">
        <v>9</v>
      </c>
      <c r="F137" s="40" t="s">
        <v>304</v>
      </c>
      <c r="G137" s="40" t="s">
        <v>302</v>
      </c>
      <c r="H137" s="40" t="s">
        <v>302</v>
      </c>
      <c r="I137" s="40"/>
      <c r="J137" s="33"/>
      <c r="K137" s="34"/>
      <c r="M137" s="18"/>
      <c r="T137" s="19"/>
    </row>
    <row r="138" spans="1:20" s="17" customFormat="1" ht="12.75" customHeight="1" x14ac:dyDescent="0.2">
      <c r="A138" s="167"/>
      <c r="B138" s="167"/>
      <c r="C138" s="167"/>
      <c r="D138" s="167"/>
      <c r="E138" s="38" t="s">
        <v>8</v>
      </c>
      <c r="F138" s="40" t="s">
        <v>304</v>
      </c>
      <c r="G138" s="40" t="s">
        <v>302</v>
      </c>
      <c r="H138" s="40" t="s">
        <v>302</v>
      </c>
      <c r="I138" s="40"/>
      <c r="J138" s="33"/>
      <c r="K138" s="34"/>
      <c r="M138" s="18"/>
      <c r="T138" s="19"/>
    </row>
    <row r="139" spans="1:20" s="17" customFormat="1" ht="12.75" customHeight="1" x14ac:dyDescent="0.2">
      <c r="A139" s="167"/>
      <c r="B139" s="167"/>
      <c r="C139" s="167"/>
      <c r="D139" s="167"/>
      <c r="E139" s="53" t="s">
        <v>1</v>
      </c>
      <c r="F139" s="40" t="s">
        <v>302</v>
      </c>
      <c r="G139" s="40" t="s">
        <v>302</v>
      </c>
      <c r="H139" s="40" t="s">
        <v>302</v>
      </c>
      <c r="I139" s="40"/>
      <c r="J139" s="33"/>
      <c r="K139" s="34"/>
      <c r="M139" s="18"/>
      <c r="T139" s="19"/>
    </row>
    <row r="140" spans="1:20" s="17" customFormat="1" ht="12.75" customHeight="1" x14ac:dyDescent="0.2">
      <c r="A140" s="167"/>
      <c r="B140" s="167"/>
      <c r="C140" s="167"/>
      <c r="D140" s="167"/>
      <c r="E140" s="38" t="s">
        <v>0</v>
      </c>
      <c r="F140" s="40" t="s">
        <v>302</v>
      </c>
      <c r="G140" s="40" t="s">
        <v>363</v>
      </c>
      <c r="H140" s="40" t="s">
        <v>363</v>
      </c>
      <c r="I140" s="40" t="s">
        <v>316</v>
      </c>
      <c r="J140" s="33"/>
      <c r="K140" s="34"/>
      <c r="M140" s="18"/>
      <c r="T140" s="19"/>
    </row>
    <row r="141" spans="1:20" s="17" customFormat="1" ht="12.75" customHeight="1" x14ac:dyDescent="0.2">
      <c r="A141" s="167"/>
      <c r="B141" s="167"/>
      <c r="C141" s="167"/>
      <c r="D141" s="167"/>
      <c r="E141" s="38" t="s">
        <v>21</v>
      </c>
      <c r="F141" s="40" t="s">
        <v>304</v>
      </c>
      <c r="G141" s="40" t="s">
        <v>352</v>
      </c>
      <c r="H141" s="40" t="s">
        <v>353</v>
      </c>
      <c r="I141" s="40" t="s">
        <v>308</v>
      </c>
      <c r="J141" s="33"/>
      <c r="K141" s="34"/>
      <c r="M141" s="18"/>
      <c r="T141" s="19"/>
    </row>
    <row r="142" spans="1:20" s="17" customFormat="1" ht="12.75" customHeight="1" thickBot="1" x14ac:dyDescent="0.25">
      <c r="A142" s="167"/>
      <c r="B142" s="167"/>
      <c r="C142" s="167"/>
      <c r="D142" s="167"/>
      <c r="E142" s="35" t="s">
        <v>19</v>
      </c>
      <c r="F142" s="44" t="s">
        <v>304</v>
      </c>
      <c r="G142" s="44" t="s">
        <v>302</v>
      </c>
      <c r="H142" s="44" t="s">
        <v>302</v>
      </c>
      <c r="I142" s="40"/>
      <c r="J142" s="33"/>
      <c r="K142" s="34"/>
      <c r="M142" s="18"/>
      <c r="T142" s="19"/>
    </row>
    <row r="143" spans="1:20" s="17" customFormat="1" ht="12.75" customHeight="1" x14ac:dyDescent="0.2">
      <c r="A143" s="167">
        <v>100</v>
      </c>
      <c r="B143" s="167" t="s">
        <v>122</v>
      </c>
      <c r="C143" s="167" t="s">
        <v>302</v>
      </c>
      <c r="D143" s="167"/>
      <c r="E143" s="39" t="s">
        <v>109</v>
      </c>
      <c r="F143" s="43" t="s">
        <v>302</v>
      </c>
      <c r="G143" s="40" t="s">
        <v>378</v>
      </c>
      <c r="H143" s="40" t="s">
        <v>353</v>
      </c>
      <c r="I143" s="40" t="s">
        <v>319</v>
      </c>
      <c r="J143" s="33"/>
      <c r="K143" s="34"/>
      <c r="M143" s="18"/>
      <c r="T143" s="19"/>
    </row>
    <row r="144" spans="1:20" s="17" customFormat="1" ht="12.75" customHeight="1" x14ac:dyDescent="0.2">
      <c r="A144" s="167"/>
      <c r="B144" s="167"/>
      <c r="C144" s="167"/>
      <c r="D144" s="167"/>
      <c r="E144" s="53" t="s">
        <v>38</v>
      </c>
      <c r="F144" s="40" t="s">
        <v>302</v>
      </c>
      <c r="G144" s="40" t="s">
        <v>302</v>
      </c>
      <c r="H144" s="40" t="s">
        <v>302</v>
      </c>
      <c r="I144" s="40"/>
      <c r="J144" s="33"/>
      <c r="K144" s="34"/>
      <c r="M144" s="18"/>
      <c r="T144" s="19"/>
    </row>
    <row r="145" spans="1:20" s="17" customFormat="1" ht="12.75" customHeight="1" x14ac:dyDescent="0.2">
      <c r="A145" s="167"/>
      <c r="B145" s="167"/>
      <c r="C145" s="167"/>
      <c r="D145" s="167"/>
      <c r="E145" s="38" t="s">
        <v>37</v>
      </c>
      <c r="F145" s="40" t="s">
        <v>302</v>
      </c>
      <c r="G145" s="40" t="s">
        <v>302</v>
      </c>
      <c r="H145" s="40" t="s">
        <v>353</v>
      </c>
      <c r="I145" s="40" t="s">
        <v>309</v>
      </c>
      <c r="J145" s="33"/>
      <c r="K145" s="34"/>
      <c r="M145" s="18"/>
      <c r="T145" s="19"/>
    </row>
    <row r="146" spans="1:20" s="17" customFormat="1" ht="12.75" customHeight="1" x14ac:dyDescent="0.2">
      <c r="A146" s="167"/>
      <c r="B146" s="167"/>
      <c r="C146" s="167"/>
      <c r="D146" s="167"/>
      <c r="E146" s="38" t="s">
        <v>121</v>
      </c>
      <c r="F146" s="40" t="s">
        <v>304</v>
      </c>
      <c r="G146" s="40" t="s">
        <v>302</v>
      </c>
      <c r="H146" s="40" t="s">
        <v>352</v>
      </c>
      <c r="I146" s="40" t="s">
        <v>306</v>
      </c>
      <c r="J146" s="33"/>
      <c r="K146" s="34"/>
      <c r="M146" s="18"/>
      <c r="T146" s="19"/>
    </row>
    <row r="147" spans="1:20" s="17" customFormat="1" ht="12.75" customHeight="1" x14ac:dyDescent="0.2">
      <c r="A147" s="167"/>
      <c r="B147" s="167"/>
      <c r="C147" s="167"/>
      <c r="D147" s="167"/>
      <c r="E147" s="38" t="s">
        <v>120</v>
      </c>
      <c r="F147" s="40" t="s">
        <v>302</v>
      </c>
      <c r="G147" s="40" t="s">
        <v>352</v>
      </c>
      <c r="H147" s="40" t="s">
        <v>352</v>
      </c>
      <c r="I147" s="40" t="s">
        <v>328</v>
      </c>
      <c r="J147" s="33"/>
      <c r="K147" s="34"/>
      <c r="M147" s="18"/>
      <c r="T147" s="19"/>
    </row>
    <row r="148" spans="1:20" s="17" customFormat="1" ht="12.75" customHeight="1" x14ac:dyDescent="0.2">
      <c r="A148" s="167"/>
      <c r="B148" s="167"/>
      <c r="C148" s="167"/>
      <c r="D148" s="167"/>
      <c r="E148" s="38" t="s">
        <v>119</v>
      </c>
      <c r="F148" s="40" t="s">
        <v>302</v>
      </c>
      <c r="G148" s="40" t="s">
        <v>302</v>
      </c>
      <c r="H148" s="40" t="s">
        <v>352</v>
      </c>
      <c r="I148" s="40" t="s">
        <v>306</v>
      </c>
      <c r="J148" s="33"/>
      <c r="K148" s="34"/>
      <c r="M148" s="18"/>
      <c r="T148" s="19"/>
    </row>
    <row r="149" spans="1:20" s="17" customFormat="1" ht="12.75" customHeight="1" x14ac:dyDescent="0.2">
      <c r="A149" s="167"/>
      <c r="B149" s="167"/>
      <c r="C149" s="167"/>
      <c r="D149" s="167"/>
      <c r="E149" s="38" t="s">
        <v>118</v>
      </c>
      <c r="F149" s="40" t="s">
        <v>302</v>
      </c>
      <c r="G149" s="40" t="s">
        <v>352</v>
      </c>
      <c r="H149" s="40" t="s">
        <v>352</v>
      </c>
      <c r="I149" s="40" t="s">
        <v>328</v>
      </c>
      <c r="J149" s="33"/>
      <c r="K149" s="34"/>
      <c r="M149" s="18"/>
      <c r="T149" s="19"/>
    </row>
    <row r="150" spans="1:20" s="17" customFormat="1" ht="12.75" customHeight="1" x14ac:dyDescent="0.2">
      <c r="A150" s="167"/>
      <c r="B150" s="167"/>
      <c r="C150" s="167"/>
      <c r="D150" s="167"/>
      <c r="E150" s="38" t="s">
        <v>36</v>
      </c>
      <c r="F150" s="40" t="s">
        <v>302</v>
      </c>
      <c r="G150" s="40" t="s">
        <v>352</v>
      </c>
      <c r="H150" s="40" t="s">
        <v>352</v>
      </c>
      <c r="I150" s="40" t="s">
        <v>328</v>
      </c>
      <c r="J150" s="33"/>
      <c r="K150" s="34"/>
      <c r="M150" s="18"/>
      <c r="T150" s="19"/>
    </row>
    <row r="151" spans="1:20" s="17" customFormat="1" ht="12.75" customHeight="1" x14ac:dyDescent="0.2">
      <c r="A151" s="167"/>
      <c r="B151" s="167"/>
      <c r="C151" s="167"/>
      <c r="D151" s="167"/>
      <c r="E151" s="38" t="s">
        <v>35</v>
      </c>
      <c r="F151" s="40" t="s">
        <v>302</v>
      </c>
      <c r="G151" s="40" t="s">
        <v>302</v>
      </c>
      <c r="H151" s="40" t="s">
        <v>302</v>
      </c>
      <c r="I151" s="40"/>
      <c r="J151" s="33"/>
      <c r="K151" s="34"/>
      <c r="M151" s="18"/>
      <c r="T151" s="19"/>
    </row>
    <row r="152" spans="1:20" s="17" customFormat="1" ht="12.75" customHeight="1" x14ac:dyDescent="0.2">
      <c r="A152" s="167"/>
      <c r="B152" s="167"/>
      <c r="C152" s="167"/>
      <c r="D152" s="167"/>
      <c r="E152" s="38" t="s">
        <v>75</v>
      </c>
      <c r="F152" s="40" t="s">
        <v>304</v>
      </c>
      <c r="G152" s="40" t="s">
        <v>353</v>
      </c>
      <c r="H152" s="40" t="s">
        <v>363</v>
      </c>
      <c r="I152" s="40" t="s">
        <v>322</v>
      </c>
      <c r="J152" s="33"/>
      <c r="K152" s="34"/>
      <c r="M152" s="18"/>
      <c r="T152" s="19"/>
    </row>
    <row r="153" spans="1:20" s="17" customFormat="1" ht="12.75" customHeight="1" x14ac:dyDescent="0.2">
      <c r="A153" s="167"/>
      <c r="B153" s="167"/>
      <c r="C153" s="167"/>
      <c r="D153" s="167"/>
      <c r="E153" s="38" t="s">
        <v>89</v>
      </c>
      <c r="F153" s="40" t="s">
        <v>302</v>
      </c>
      <c r="G153" s="40" t="s">
        <v>352</v>
      </c>
      <c r="H153" s="40" t="s">
        <v>352</v>
      </c>
      <c r="I153" s="40" t="s">
        <v>328</v>
      </c>
      <c r="J153" s="33"/>
      <c r="K153" s="34"/>
      <c r="M153" s="18"/>
      <c r="T153" s="19"/>
    </row>
    <row r="154" spans="1:20" s="17" customFormat="1" ht="25.5" x14ac:dyDescent="0.2">
      <c r="A154" s="167"/>
      <c r="B154" s="167"/>
      <c r="C154" s="167"/>
      <c r="D154" s="167"/>
      <c r="E154" s="38" t="s">
        <v>79</v>
      </c>
      <c r="F154" s="40" t="s">
        <v>302</v>
      </c>
      <c r="G154" s="40" t="s">
        <v>352</v>
      </c>
      <c r="H154" s="50" t="s">
        <v>391</v>
      </c>
      <c r="I154" s="40" t="s">
        <v>330</v>
      </c>
      <c r="J154" s="33"/>
      <c r="K154" s="34"/>
      <c r="M154" s="18"/>
      <c r="T154" s="19"/>
    </row>
    <row r="155" spans="1:20" s="17" customFormat="1" ht="12.75" customHeight="1" x14ac:dyDescent="0.2">
      <c r="A155" s="167"/>
      <c r="B155" s="167"/>
      <c r="C155" s="167"/>
      <c r="D155" s="167"/>
      <c r="E155" s="38" t="s">
        <v>29</v>
      </c>
      <c r="F155" s="40" t="s">
        <v>302</v>
      </c>
      <c r="G155" s="40" t="s">
        <v>383</v>
      </c>
      <c r="H155" s="40" t="s">
        <v>389</v>
      </c>
      <c r="I155" s="40" t="s">
        <v>331</v>
      </c>
      <c r="J155" s="33"/>
      <c r="K155" s="34"/>
      <c r="M155" s="18"/>
      <c r="T155" s="19"/>
    </row>
    <row r="156" spans="1:20" s="17" customFormat="1" ht="12.75" customHeight="1" x14ac:dyDescent="0.2">
      <c r="A156" s="167"/>
      <c r="B156" s="167"/>
      <c r="C156" s="167"/>
      <c r="D156" s="167"/>
      <c r="E156" s="38" t="s">
        <v>69</v>
      </c>
      <c r="F156" s="40" t="s">
        <v>304</v>
      </c>
      <c r="G156" s="40" t="s">
        <v>302</v>
      </c>
      <c r="H156" s="40" t="s">
        <v>302</v>
      </c>
      <c r="I156" s="40"/>
      <c r="J156" s="33"/>
      <c r="K156" s="34"/>
      <c r="M156" s="18"/>
      <c r="T156" s="19"/>
    </row>
    <row r="157" spans="1:20" s="17" customFormat="1" ht="12.75" customHeight="1" x14ac:dyDescent="0.2">
      <c r="A157" s="167"/>
      <c r="B157" s="167"/>
      <c r="C157" s="167"/>
      <c r="D157" s="167"/>
      <c r="E157" s="38" t="s">
        <v>65</v>
      </c>
      <c r="F157" s="40" t="s">
        <v>304</v>
      </c>
      <c r="G157" s="40" t="s">
        <v>304</v>
      </c>
      <c r="H157" s="40" t="s">
        <v>302</v>
      </c>
      <c r="I157" s="40"/>
      <c r="J157" s="33"/>
      <c r="K157" s="34"/>
      <c r="M157" s="18"/>
      <c r="T157" s="19"/>
    </row>
    <row r="158" spans="1:20" s="17" customFormat="1" ht="12.75" customHeight="1" x14ac:dyDescent="0.2">
      <c r="A158" s="167"/>
      <c r="B158" s="167"/>
      <c r="C158" s="167"/>
      <c r="D158" s="167"/>
      <c r="E158" s="38" t="s">
        <v>117</v>
      </c>
      <c r="F158" s="40" t="s">
        <v>304</v>
      </c>
      <c r="G158" s="40" t="s">
        <v>304</v>
      </c>
      <c r="H158" s="40" t="s">
        <v>302</v>
      </c>
      <c r="I158" s="40"/>
      <c r="J158" s="33"/>
      <c r="K158" s="34"/>
      <c r="M158" s="18"/>
      <c r="T158" s="19"/>
    </row>
    <row r="159" spans="1:20" s="17" customFormat="1" ht="25.5" x14ac:dyDescent="0.2">
      <c r="A159" s="167"/>
      <c r="B159" s="167"/>
      <c r="C159" s="167"/>
      <c r="D159" s="167"/>
      <c r="E159" s="38" t="s">
        <v>116</v>
      </c>
      <c r="F159" s="40" t="s">
        <v>302</v>
      </c>
      <c r="G159" s="50" t="s">
        <v>391</v>
      </c>
      <c r="H159" s="50" t="s">
        <v>392</v>
      </c>
      <c r="I159" s="40" t="s">
        <v>332</v>
      </c>
      <c r="J159" s="33"/>
      <c r="K159" s="34"/>
      <c r="M159" s="18"/>
      <c r="T159" s="19"/>
    </row>
    <row r="160" spans="1:20" s="17" customFormat="1" ht="12.75" customHeight="1" x14ac:dyDescent="0.2">
      <c r="A160" s="167"/>
      <c r="B160" s="167"/>
      <c r="C160" s="167"/>
      <c r="D160" s="167"/>
      <c r="E160" s="51" t="s">
        <v>115</v>
      </c>
      <c r="F160" s="40" t="s">
        <v>304</v>
      </c>
      <c r="G160" s="40" t="s">
        <v>304</v>
      </c>
      <c r="H160" s="40" t="s">
        <v>304</v>
      </c>
      <c r="I160" s="40"/>
      <c r="J160" s="33"/>
      <c r="K160" s="33"/>
      <c r="M160" s="18"/>
      <c r="T160" s="19"/>
    </row>
    <row r="161" spans="1:20" s="17" customFormat="1" ht="12.75" customHeight="1" x14ac:dyDescent="0.2">
      <c r="A161" s="167"/>
      <c r="B161" s="167"/>
      <c r="C161" s="167"/>
      <c r="D161" s="167"/>
      <c r="E161" s="38" t="s">
        <v>8</v>
      </c>
      <c r="F161" s="40" t="s">
        <v>304</v>
      </c>
      <c r="G161" s="40" t="s">
        <v>302</v>
      </c>
      <c r="H161" s="40" t="s">
        <v>302</v>
      </c>
      <c r="I161" s="40"/>
      <c r="J161" s="33"/>
      <c r="K161" s="34"/>
      <c r="M161" s="18"/>
      <c r="T161" s="19"/>
    </row>
    <row r="162" spans="1:20" s="17" customFormat="1" ht="12.75" customHeight="1" x14ac:dyDescent="0.2">
      <c r="A162" s="167"/>
      <c r="B162" s="167"/>
      <c r="C162" s="167"/>
      <c r="D162" s="167"/>
      <c r="E162" s="51" t="s">
        <v>53</v>
      </c>
      <c r="F162" s="40" t="s">
        <v>304</v>
      </c>
      <c r="G162" s="40" t="s">
        <v>304</v>
      </c>
      <c r="H162" s="40" t="s">
        <v>304</v>
      </c>
      <c r="I162" s="40"/>
      <c r="J162" s="33"/>
      <c r="K162" s="33"/>
      <c r="M162" s="18"/>
      <c r="T162" s="19"/>
    </row>
    <row r="163" spans="1:20" s="17" customFormat="1" ht="12.75" customHeight="1" x14ac:dyDescent="0.2">
      <c r="A163" s="167"/>
      <c r="B163" s="167"/>
      <c r="C163" s="167"/>
      <c r="D163" s="167"/>
      <c r="E163" s="51" t="s">
        <v>114</v>
      </c>
      <c r="F163" s="40" t="s">
        <v>304</v>
      </c>
      <c r="G163" s="40" t="s">
        <v>304</v>
      </c>
      <c r="H163" s="40" t="s">
        <v>304</v>
      </c>
      <c r="I163" s="40"/>
      <c r="J163" s="33"/>
      <c r="K163" s="33"/>
      <c r="M163" s="18"/>
      <c r="T163" s="19"/>
    </row>
    <row r="164" spans="1:20" s="17" customFormat="1" ht="12.75" customHeight="1" x14ac:dyDescent="0.2">
      <c r="A164" s="167"/>
      <c r="B164" s="167"/>
      <c r="C164" s="167"/>
      <c r="D164" s="167"/>
      <c r="E164" s="51" t="s">
        <v>211</v>
      </c>
      <c r="F164" s="40" t="s">
        <v>304</v>
      </c>
      <c r="G164" s="40" t="s">
        <v>304</v>
      </c>
      <c r="H164" s="40" t="s">
        <v>304</v>
      </c>
      <c r="I164" s="40"/>
      <c r="J164" s="33"/>
      <c r="K164" s="33"/>
      <c r="M164" s="18"/>
      <c r="T164" s="19"/>
    </row>
    <row r="165" spans="1:20" s="17" customFormat="1" ht="12.75" customHeight="1" x14ac:dyDescent="0.2">
      <c r="A165" s="167"/>
      <c r="B165" s="167"/>
      <c r="C165" s="167"/>
      <c r="D165" s="167"/>
      <c r="E165" s="51" t="s">
        <v>113</v>
      </c>
      <c r="F165" s="40" t="s">
        <v>304</v>
      </c>
      <c r="G165" s="40" t="s">
        <v>304</v>
      </c>
      <c r="H165" s="40" t="s">
        <v>304</v>
      </c>
      <c r="I165" s="40"/>
      <c r="J165" s="33"/>
      <c r="K165" s="33"/>
      <c r="M165" s="18"/>
      <c r="T165" s="19"/>
    </row>
    <row r="166" spans="1:20" s="17" customFormat="1" ht="12.75" customHeight="1" x14ac:dyDescent="0.2">
      <c r="A166" s="167"/>
      <c r="B166" s="167"/>
      <c r="C166" s="167"/>
      <c r="D166" s="167"/>
      <c r="E166" s="51" t="s">
        <v>112</v>
      </c>
      <c r="F166" s="40" t="s">
        <v>304</v>
      </c>
      <c r="G166" s="40" t="s">
        <v>304</v>
      </c>
      <c r="H166" s="40" t="s">
        <v>304</v>
      </c>
      <c r="I166" s="40"/>
      <c r="J166" s="33"/>
      <c r="K166" s="33"/>
      <c r="M166" s="18"/>
      <c r="T166" s="19"/>
    </row>
    <row r="167" spans="1:20" s="17" customFormat="1" ht="12.75" customHeight="1" x14ac:dyDescent="0.2">
      <c r="A167" s="167"/>
      <c r="B167" s="167"/>
      <c r="C167" s="167"/>
      <c r="D167" s="167"/>
      <c r="E167" s="38" t="s">
        <v>25</v>
      </c>
      <c r="F167" s="40" t="s">
        <v>302</v>
      </c>
      <c r="G167" s="40" t="s">
        <v>378</v>
      </c>
      <c r="H167" s="40" t="s">
        <v>353</v>
      </c>
      <c r="I167" s="40" t="s">
        <v>319</v>
      </c>
      <c r="J167" s="33"/>
      <c r="K167" s="34"/>
      <c r="M167" s="18"/>
      <c r="T167" s="19"/>
    </row>
    <row r="168" spans="1:20" s="17" customFormat="1" ht="12.75" customHeight="1" x14ac:dyDescent="0.2">
      <c r="A168" s="167"/>
      <c r="B168" s="167"/>
      <c r="C168" s="167"/>
      <c r="D168" s="167"/>
      <c r="E168" s="38" t="s">
        <v>0</v>
      </c>
      <c r="F168" s="40" t="s">
        <v>302</v>
      </c>
      <c r="G168" s="40" t="s">
        <v>363</v>
      </c>
      <c r="H168" s="40" t="s">
        <v>363</v>
      </c>
      <c r="I168" s="40" t="s">
        <v>316</v>
      </c>
      <c r="J168" s="33"/>
      <c r="K168" s="34"/>
      <c r="M168" s="18"/>
      <c r="T168" s="19"/>
    </row>
    <row r="169" spans="1:20" s="17" customFormat="1" ht="12.75" customHeight="1" x14ac:dyDescent="0.2">
      <c r="A169" s="167"/>
      <c r="B169" s="167"/>
      <c r="C169" s="167"/>
      <c r="D169" s="167"/>
      <c r="E169" s="38" t="s">
        <v>24</v>
      </c>
      <c r="F169" s="40" t="s">
        <v>304</v>
      </c>
      <c r="G169" s="40" t="s">
        <v>384</v>
      </c>
      <c r="H169" s="50" t="s">
        <v>384</v>
      </c>
      <c r="I169" s="40" t="s">
        <v>333</v>
      </c>
      <c r="J169" s="33"/>
      <c r="K169" s="34"/>
      <c r="M169" s="18"/>
      <c r="T169" s="19"/>
    </row>
    <row r="170" spans="1:20" s="17" customFormat="1" ht="12.75" customHeight="1" x14ac:dyDescent="0.2">
      <c r="A170" s="167"/>
      <c r="B170" s="167"/>
      <c r="C170" s="167"/>
      <c r="D170" s="167"/>
      <c r="E170" s="38" t="s">
        <v>21</v>
      </c>
      <c r="F170" s="40" t="s">
        <v>304</v>
      </c>
      <c r="G170" s="40" t="s">
        <v>352</v>
      </c>
      <c r="H170" s="40" t="s">
        <v>353</v>
      </c>
      <c r="I170" s="40" t="s">
        <v>308</v>
      </c>
      <c r="J170" s="33"/>
      <c r="K170" s="34"/>
      <c r="M170" s="18"/>
      <c r="T170" s="19"/>
    </row>
    <row r="171" spans="1:20" s="17" customFormat="1" ht="12.75" customHeight="1" thickBot="1" x14ac:dyDescent="0.25">
      <c r="A171" s="167"/>
      <c r="B171" s="167"/>
      <c r="C171" s="167"/>
      <c r="D171" s="167"/>
      <c r="E171" s="35" t="s">
        <v>111</v>
      </c>
      <c r="F171" s="44" t="s">
        <v>304</v>
      </c>
      <c r="G171" s="44" t="s">
        <v>304</v>
      </c>
      <c r="H171" s="44" t="s">
        <v>304</v>
      </c>
      <c r="I171" s="40"/>
      <c r="J171" s="33"/>
      <c r="K171" s="34"/>
      <c r="M171" s="18"/>
      <c r="T171" s="19"/>
    </row>
    <row r="172" spans="1:20" s="17" customFormat="1" ht="12.75" customHeight="1" x14ac:dyDescent="0.2">
      <c r="A172" s="167">
        <v>110</v>
      </c>
      <c r="B172" s="167" t="s">
        <v>110</v>
      </c>
      <c r="C172" s="167" t="s">
        <v>302</v>
      </c>
      <c r="D172" s="167"/>
      <c r="E172" s="39" t="s">
        <v>45</v>
      </c>
      <c r="F172" s="43" t="s">
        <v>302</v>
      </c>
      <c r="G172" s="40" t="s">
        <v>373</v>
      </c>
      <c r="H172" s="50" t="s">
        <v>373</v>
      </c>
      <c r="I172" s="40" t="s">
        <v>303</v>
      </c>
      <c r="J172" s="33"/>
      <c r="K172" s="34"/>
      <c r="M172" s="18"/>
      <c r="T172" s="19"/>
    </row>
    <row r="173" spans="1:20" s="17" customFormat="1" ht="12.75" customHeight="1" x14ac:dyDescent="0.2">
      <c r="A173" s="167"/>
      <c r="B173" s="167"/>
      <c r="C173" s="167"/>
      <c r="D173" s="167"/>
      <c r="E173" s="38" t="s">
        <v>107</v>
      </c>
      <c r="F173" s="40" t="s">
        <v>302</v>
      </c>
      <c r="G173" s="40" t="s">
        <v>302</v>
      </c>
      <c r="H173" s="40" t="s">
        <v>302</v>
      </c>
      <c r="I173" s="40"/>
      <c r="J173" s="33"/>
      <c r="K173" s="34"/>
      <c r="M173" s="18"/>
      <c r="T173" s="19"/>
    </row>
    <row r="174" spans="1:20" s="17" customFormat="1" ht="12.75" customHeight="1" x14ac:dyDescent="0.2">
      <c r="A174" s="167"/>
      <c r="B174" s="167"/>
      <c r="C174" s="167"/>
      <c r="D174" s="167"/>
      <c r="E174" s="38" t="s">
        <v>106</v>
      </c>
      <c r="F174" s="40" t="s">
        <v>302</v>
      </c>
      <c r="G174" s="40" t="s">
        <v>352</v>
      </c>
      <c r="H174" s="40" t="s">
        <v>352</v>
      </c>
      <c r="I174" s="40" t="s">
        <v>328</v>
      </c>
      <c r="J174" s="33"/>
      <c r="K174" s="34"/>
      <c r="M174" s="18"/>
      <c r="T174" s="19"/>
    </row>
    <row r="175" spans="1:20" s="17" customFormat="1" ht="25.5" x14ac:dyDescent="0.2">
      <c r="A175" s="167"/>
      <c r="B175" s="167"/>
      <c r="C175" s="167"/>
      <c r="D175" s="167"/>
      <c r="E175" s="38" t="s">
        <v>105</v>
      </c>
      <c r="F175" s="40" t="s">
        <v>302</v>
      </c>
      <c r="G175" s="50" t="s">
        <v>375</v>
      </c>
      <c r="H175" s="50" t="s">
        <v>375</v>
      </c>
      <c r="I175" s="40" t="s">
        <v>314</v>
      </c>
      <c r="J175" s="33"/>
      <c r="K175" s="34"/>
      <c r="M175" s="18"/>
      <c r="T175" s="19"/>
    </row>
    <row r="176" spans="1:20" s="17" customFormat="1" ht="12.75" customHeight="1" x14ac:dyDescent="0.2">
      <c r="A176" s="167"/>
      <c r="B176" s="167"/>
      <c r="C176" s="167"/>
      <c r="D176" s="167"/>
      <c r="E176" s="38" t="s">
        <v>104</v>
      </c>
      <c r="F176" s="40" t="s">
        <v>302</v>
      </c>
      <c r="G176" s="40" t="s">
        <v>352</v>
      </c>
      <c r="H176" s="50" t="s">
        <v>376</v>
      </c>
      <c r="I176" s="40" t="s">
        <v>315</v>
      </c>
      <c r="J176" s="33"/>
      <c r="K176" s="34"/>
      <c r="M176" s="18"/>
      <c r="T176" s="19"/>
    </row>
    <row r="177" spans="1:20" s="17" customFormat="1" ht="12.75" customHeight="1" x14ac:dyDescent="0.2">
      <c r="A177" s="167"/>
      <c r="B177" s="167"/>
      <c r="C177" s="167"/>
      <c r="D177" s="167"/>
      <c r="E177" s="38" t="s">
        <v>61</v>
      </c>
      <c r="F177" s="40" t="s">
        <v>302</v>
      </c>
      <c r="G177" s="40" t="s">
        <v>363</v>
      </c>
      <c r="H177" s="40" t="s">
        <v>363</v>
      </c>
      <c r="I177" s="40" t="s">
        <v>316</v>
      </c>
      <c r="J177" s="33"/>
      <c r="K177" s="34"/>
      <c r="M177" s="18"/>
      <c r="T177" s="19"/>
    </row>
    <row r="178" spans="1:20" s="17" customFormat="1" ht="12.75" customHeight="1" x14ac:dyDescent="0.2">
      <c r="A178" s="167"/>
      <c r="B178" s="167"/>
      <c r="C178" s="167"/>
      <c r="D178" s="167"/>
      <c r="E178" s="38" t="s">
        <v>92</v>
      </c>
      <c r="F178" s="40" t="s">
        <v>302</v>
      </c>
      <c r="G178" s="40" t="s">
        <v>374</v>
      </c>
      <c r="H178" s="40" t="s">
        <v>374</v>
      </c>
      <c r="I178" s="40" t="s">
        <v>307</v>
      </c>
      <c r="J178" s="33"/>
      <c r="K178" s="34"/>
      <c r="M178" s="18"/>
      <c r="T178" s="19"/>
    </row>
    <row r="179" spans="1:20" s="17" customFormat="1" ht="12.75" customHeight="1" x14ac:dyDescent="0.2">
      <c r="A179" s="167"/>
      <c r="B179" s="167"/>
      <c r="C179" s="167"/>
      <c r="D179" s="167"/>
      <c r="E179" s="38" t="s">
        <v>103</v>
      </c>
      <c r="F179" s="40" t="s">
        <v>304</v>
      </c>
      <c r="G179" s="40" t="s">
        <v>304</v>
      </c>
      <c r="H179" s="40" t="s">
        <v>302</v>
      </c>
      <c r="I179" s="40"/>
      <c r="J179" s="33"/>
      <c r="K179" s="34"/>
      <c r="M179" s="18"/>
      <c r="T179" s="19"/>
    </row>
    <row r="180" spans="1:20" s="17" customFormat="1" ht="12.75" customHeight="1" x14ac:dyDescent="0.2">
      <c r="A180" s="167"/>
      <c r="B180" s="167"/>
      <c r="C180" s="167"/>
      <c r="D180" s="167"/>
      <c r="E180" s="53" t="s">
        <v>102</v>
      </c>
      <c r="F180" s="40" t="s">
        <v>302</v>
      </c>
      <c r="G180" s="40" t="s">
        <v>302</v>
      </c>
      <c r="H180" s="40" t="s">
        <v>302</v>
      </c>
      <c r="I180" s="40"/>
      <c r="J180" s="33"/>
      <c r="K180" s="34"/>
      <c r="M180" s="18"/>
      <c r="T180" s="19"/>
    </row>
    <row r="181" spans="1:20" s="17" customFormat="1" ht="12.75" customHeight="1" x14ac:dyDescent="0.2">
      <c r="A181" s="167"/>
      <c r="B181" s="167"/>
      <c r="C181" s="167"/>
      <c r="D181" s="167"/>
      <c r="E181" s="38" t="s">
        <v>109</v>
      </c>
      <c r="F181" s="40" t="s">
        <v>302</v>
      </c>
      <c r="G181" s="40" t="s">
        <v>378</v>
      </c>
      <c r="H181" s="40" t="s">
        <v>353</v>
      </c>
      <c r="I181" s="40" t="s">
        <v>319</v>
      </c>
      <c r="J181" s="33"/>
      <c r="K181" s="34"/>
      <c r="M181" s="18"/>
      <c r="T181" s="19"/>
    </row>
    <row r="182" spans="1:20" s="17" customFormat="1" ht="12.75" customHeight="1" x14ac:dyDescent="0.2">
      <c r="A182" s="167"/>
      <c r="B182" s="167"/>
      <c r="C182" s="167"/>
      <c r="D182" s="167"/>
      <c r="E182" s="38" t="s">
        <v>60</v>
      </c>
      <c r="F182" s="40" t="s">
        <v>302</v>
      </c>
      <c r="G182" s="40" t="s">
        <v>379</v>
      </c>
      <c r="H182" s="40" t="s">
        <v>363</v>
      </c>
      <c r="I182" s="40" t="s">
        <v>321</v>
      </c>
      <c r="J182" s="33"/>
      <c r="K182" s="34"/>
      <c r="M182" s="18"/>
      <c r="T182" s="19"/>
    </row>
    <row r="183" spans="1:20" s="17" customFormat="1" ht="12.75" customHeight="1" thickBot="1" x14ac:dyDescent="0.25">
      <c r="A183" s="167"/>
      <c r="B183" s="167"/>
      <c r="C183" s="167"/>
      <c r="D183" s="167"/>
      <c r="E183" s="35" t="s">
        <v>101</v>
      </c>
      <c r="F183" s="44" t="s">
        <v>302</v>
      </c>
      <c r="G183" s="44" t="s">
        <v>302</v>
      </c>
      <c r="H183" s="44" t="s">
        <v>302</v>
      </c>
      <c r="I183" s="40"/>
      <c r="J183" s="33"/>
      <c r="K183" s="34"/>
      <c r="M183" s="18"/>
      <c r="T183" s="19"/>
    </row>
    <row r="184" spans="1:20" s="17" customFormat="1" ht="12.75" customHeight="1" x14ac:dyDescent="0.2">
      <c r="A184" s="167">
        <v>120</v>
      </c>
      <c r="B184" s="167" t="s">
        <v>108</v>
      </c>
      <c r="C184" s="167" t="s">
        <v>302</v>
      </c>
      <c r="D184" s="167"/>
      <c r="E184" s="39" t="s">
        <v>45</v>
      </c>
      <c r="F184" s="43" t="s">
        <v>302</v>
      </c>
      <c r="G184" s="40" t="s">
        <v>373</v>
      </c>
      <c r="H184" s="50" t="s">
        <v>373</v>
      </c>
      <c r="I184" s="40" t="s">
        <v>303</v>
      </c>
      <c r="J184" s="33"/>
      <c r="K184" s="34"/>
      <c r="M184" s="18"/>
      <c r="T184" s="19"/>
    </row>
    <row r="185" spans="1:20" s="17" customFormat="1" ht="12.75" customHeight="1" x14ac:dyDescent="0.2">
      <c r="A185" s="167"/>
      <c r="B185" s="167"/>
      <c r="C185" s="167"/>
      <c r="D185" s="167"/>
      <c r="E185" s="38" t="s">
        <v>107</v>
      </c>
      <c r="F185" s="40" t="s">
        <v>302</v>
      </c>
      <c r="G185" s="40" t="s">
        <v>302</v>
      </c>
      <c r="H185" s="40" t="s">
        <v>302</v>
      </c>
      <c r="I185" s="40"/>
      <c r="J185" s="33"/>
      <c r="K185" s="34"/>
      <c r="M185" s="18"/>
      <c r="T185" s="19"/>
    </row>
    <row r="186" spans="1:20" s="17" customFormat="1" ht="12.75" customHeight="1" x14ac:dyDescent="0.2">
      <c r="A186" s="167"/>
      <c r="B186" s="167"/>
      <c r="C186" s="167"/>
      <c r="D186" s="167"/>
      <c r="E186" s="38" t="s">
        <v>106</v>
      </c>
      <c r="F186" s="40" t="s">
        <v>302</v>
      </c>
      <c r="G186" s="40" t="s">
        <v>352</v>
      </c>
      <c r="H186" s="40" t="s">
        <v>352</v>
      </c>
      <c r="I186" s="40" t="s">
        <v>328</v>
      </c>
      <c r="J186" s="33"/>
      <c r="K186" s="34"/>
      <c r="M186" s="18"/>
      <c r="T186" s="19"/>
    </row>
    <row r="187" spans="1:20" s="17" customFormat="1" ht="25.5" x14ac:dyDescent="0.2">
      <c r="A187" s="167"/>
      <c r="B187" s="167"/>
      <c r="C187" s="167"/>
      <c r="D187" s="167"/>
      <c r="E187" s="38" t="s">
        <v>105</v>
      </c>
      <c r="F187" s="40" t="s">
        <v>302</v>
      </c>
      <c r="G187" s="50" t="s">
        <v>375</v>
      </c>
      <c r="H187" s="50" t="s">
        <v>375</v>
      </c>
      <c r="I187" s="40" t="s">
        <v>314</v>
      </c>
      <c r="J187" s="33"/>
      <c r="K187" s="34"/>
      <c r="M187" s="18"/>
      <c r="T187" s="19"/>
    </row>
    <row r="188" spans="1:20" s="17" customFormat="1" ht="12.75" customHeight="1" x14ac:dyDescent="0.2">
      <c r="A188" s="167"/>
      <c r="B188" s="167"/>
      <c r="C188" s="167"/>
      <c r="D188" s="167"/>
      <c r="E188" s="38" t="s">
        <v>104</v>
      </c>
      <c r="F188" s="40" t="s">
        <v>302</v>
      </c>
      <c r="G188" s="40" t="s">
        <v>352</v>
      </c>
      <c r="H188" s="50" t="s">
        <v>376</v>
      </c>
      <c r="I188" s="40" t="s">
        <v>315</v>
      </c>
      <c r="J188" s="33"/>
      <c r="K188" s="34"/>
      <c r="M188" s="18"/>
      <c r="T188" s="19"/>
    </row>
    <row r="189" spans="1:20" s="17" customFormat="1" ht="12.75" customHeight="1" x14ac:dyDescent="0.2">
      <c r="A189" s="167"/>
      <c r="B189" s="167"/>
      <c r="C189" s="167"/>
      <c r="D189" s="167"/>
      <c r="E189" s="38" t="s">
        <v>92</v>
      </c>
      <c r="F189" s="40" t="s">
        <v>302</v>
      </c>
      <c r="G189" s="40" t="s">
        <v>374</v>
      </c>
      <c r="H189" s="40" t="s">
        <v>374</v>
      </c>
      <c r="I189" s="40" t="s">
        <v>307</v>
      </c>
      <c r="J189" s="33"/>
      <c r="K189" s="34"/>
      <c r="M189" s="18"/>
      <c r="T189" s="19"/>
    </row>
    <row r="190" spans="1:20" s="17" customFormat="1" ht="12.75" customHeight="1" x14ac:dyDescent="0.2">
      <c r="A190" s="167"/>
      <c r="B190" s="167"/>
      <c r="C190" s="167"/>
      <c r="D190" s="167"/>
      <c r="E190" s="38" t="s">
        <v>103</v>
      </c>
      <c r="F190" s="40" t="s">
        <v>304</v>
      </c>
      <c r="G190" s="40" t="s">
        <v>304</v>
      </c>
      <c r="H190" s="40" t="s">
        <v>302</v>
      </c>
      <c r="I190" s="40"/>
      <c r="J190" s="33"/>
      <c r="K190" s="34"/>
      <c r="M190" s="18"/>
      <c r="T190" s="19"/>
    </row>
    <row r="191" spans="1:20" s="17" customFormat="1" ht="12.75" customHeight="1" x14ac:dyDescent="0.2">
      <c r="A191" s="167"/>
      <c r="B191" s="167"/>
      <c r="C191" s="167"/>
      <c r="D191" s="167"/>
      <c r="E191" s="53" t="s">
        <v>102</v>
      </c>
      <c r="F191" s="40" t="s">
        <v>302</v>
      </c>
      <c r="G191" s="40" t="s">
        <v>302</v>
      </c>
      <c r="H191" s="40" t="s">
        <v>302</v>
      </c>
      <c r="I191" s="40"/>
      <c r="J191" s="33"/>
      <c r="K191" s="34"/>
      <c r="M191" s="18"/>
      <c r="T191" s="19"/>
    </row>
    <row r="192" spans="1:20" s="17" customFormat="1" ht="12.75" customHeight="1" x14ac:dyDescent="0.2">
      <c r="A192" s="167"/>
      <c r="B192" s="167"/>
      <c r="C192" s="167"/>
      <c r="D192" s="167"/>
      <c r="E192" s="41" t="s">
        <v>101</v>
      </c>
      <c r="F192" s="40" t="s">
        <v>302</v>
      </c>
      <c r="G192" s="40" t="s">
        <v>302</v>
      </c>
      <c r="H192" s="40" t="s">
        <v>302</v>
      </c>
      <c r="I192" s="40"/>
      <c r="J192" s="33"/>
      <c r="K192" s="34"/>
      <c r="M192" s="18"/>
      <c r="T192" s="19"/>
    </row>
    <row r="193" spans="1:20" s="17" customFormat="1" ht="25.5" x14ac:dyDescent="0.2">
      <c r="A193" s="167"/>
      <c r="B193" s="167"/>
      <c r="C193" s="167"/>
      <c r="D193" s="167"/>
      <c r="E193" s="38" t="s">
        <v>100</v>
      </c>
      <c r="F193" s="40" t="s">
        <v>352</v>
      </c>
      <c r="G193" s="40" t="s">
        <v>385</v>
      </c>
      <c r="H193" s="50" t="s">
        <v>393</v>
      </c>
      <c r="I193" s="40" t="s">
        <v>335</v>
      </c>
      <c r="J193" s="33"/>
      <c r="K193" s="34"/>
      <c r="M193" s="18"/>
      <c r="T193" s="19"/>
    </row>
    <row r="194" spans="1:20" s="17" customFormat="1" ht="12.75" customHeight="1" x14ac:dyDescent="0.2">
      <c r="A194" s="167"/>
      <c r="B194" s="167"/>
      <c r="C194" s="167"/>
      <c r="D194" s="167"/>
      <c r="E194" s="38" t="s">
        <v>99</v>
      </c>
      <c r="F194" s="40" t="s">
        <v>302</v>
      </c>
      <c r="G194" s="40" t="s">
        <v>302</v>
      </c>
      <c r="H194" s="40" t="s">
        <v>302</v>
      </c>
      <c r="I194" s="40"/>
      <c r="J194" s="33"/>
      <c r="K194" s="34"/>
      <c r="M194" s="18"/>
      <c r="T194" s="19"/>
    </row>
    <row r="195" spans="1:20" s="17" customFormat="1" ht="12.75" customHeight="1" x14ac:dyDescent="0.2">
      <c r="A195" s="167"/>
      <c r="B195" s="167"/>
      <c r="C195" s="167"/>
      <c r="D195" s="167"/>
      <c r="E195" s="38" t="s">
        <v>98</v>
      </c>
      <c r="F195" s="40" t="s">
        <v>352</v>
      </c>
      <c r="G195" s="40" t="s">
        <v>363</v>
      </c>
      <c r="H195" s="40" t="s">
        <v>363</v>
      </c>
      <c r="I195" s="40" t="s">
        <v>336</v>
      </c>
      <c r="J195" s="33"/>
      <c r="K195" s="34"/>
      <c r="M195" s="18"/>
      <c r="T195" s="19"/>
    </row>
    <row r="196" spans="1:20" s="17" customFormat="1" ht="12.75" customHeight="1" x14ac:dyDescent="0.2">
      <c r="A196" s="167"/>
      <c r="B196" s="167"/>
      <c r="C196" s="167"/>
      <c r="D196" s="167"/>
      <c r="E196" s="38" t="s">
        <v>97</v>
      </c>
      <c r="F196" s="40" t="s">
        <v>302</v>
      </c>
      <c r="G196" s="40" t="s">
        <v>302</v>
      </c>
      <c r="H196" s="40" t="s">
        <v>302</v>
      </c>
      <c r="I196" s="40"/>
      <c r="J196" s="33"/>
      <c r="K196" s="34"/>
      <c r="M196" s="18"/>
      <c r="T196" s="19"/>
    </row>
    <row r="197" spans="1:20" s="17" customFormat="1" ht="12.75" customHeight="1" x14ac:dyDescent="0.2">
      <c r="A197" s="167"/>
      <c r="B197" s="167"/>
      <c r="C197" s="167"/>
      <c r="D197" s="167"/>
      <c r="E197" s="38" t="s">
        <v>96</v>
      </c>
      <c r="F197" s="40" t="s">
        <v>302</v>
      </c>
      <c r="G197" s="40" t="s">
        <v>302</v>
      </c>
      <c r="H197" s="40" t="s">
        <v>302</v>
      </c>
      <c r="I197" s="40"/>
      <c r="J197" s="33"/>
      <c r="K197" s="34"/>
      <c r="M197" s="18"/>
      <c r="T197" s="19"/>
    </row>
    <row r="198" spans="1:20" s="17" customFormat="1" ht="12.75" customHeight="1" x14ac:dyDescent="0.2">
      <c r="A198" s="167"/>
      <c r="B198" s="167"/>
      <c r="C198" s="167"/>
      <c r="D198" s="167"/>
      <c r="E198" s="51" t="s">
        <v>95</v>
      </c>
      <c r="F198" s="40" t="s">
        <v>304</v>
      </c>
      <c r="G198" s="40" t="s">
        <v>304</v>
      </c>
      <c r="H198" s="40" t="s">
        <v>304</v>
      </c>
      <c r="I198" s="40"/>
      <c r="J198" s="33"/>
      <c r="K198" s="33"/>
      <c r="M198" s="18"/>
      <c r="T198" s="19"/>
    </row>
    <row r="199" spans="1:20" s="17" customFormat="1" ht="12.75" customHeight="1" x14ac:dyDescent="0.2">
      <c r="A199" s="167"/>
      <c r="B199" s="167"/>
      <c r="C199" s="167"/>
      <c r="D199" s="167"/>
      <c r="E199" s="51" t="s">
        <v>94</v>
      </c>
      <c r="F199" s="40" t="s">
        <v>304</v>
      </c>
      <c r="G199" s="40" t="s">
        <v>304</v>
      </c>
      <c r="H199" s="40" t="s">
        <v>304</v>
      </c>
      <c r="I199" s="40"/>
      <c r="J199" s="33"/>
      <c r="K199" s="33"/>
      <c r="M199" s="18"/>
      <c r="T199" s="19"/>
    </row>
    <row r="200" spans="1:20" s="17" customFormat="1" ht="12.75" customHeight="1" thickBot="1" x14ac:dyDescent="0.25">
      <c r="A200" s="167"/>
      <c r="B200" s="167"/>
      <c r="C200" s="167"/>
      <c r="D200" s="167"/>
      <c r="E200" s="35" t="s">
        <v>6</v>
      </c>
      <c r="F200" s="44" t="s">
        <v>302</v>
      </c>
      <c r="G200" s="44" t="s">
        <v>302</v>
      </c>
      <c r="H200" s="40" t="s">
        <v>352</v>
      </c>
      <c r="I200" s="40" t="s">
        <v>306</v>
      </c>
      <c r="J200" s="33"/>
      <c r="K200" s="34"/>
      <c r="M200" s="18"/>
      <c r="T200" s="19"/>
    </row>
    <row r="201" spans="1:20" s="17" customFormat="1" ht="12.75" customHeight="1" x14ac:dyDescent="0.2">
      <c r="A201" s="167">
        <v>130</v>
      </c>
      <c r="B201" s="167" t="s">
        <v>93</v>
      </c>
      <c r="C201" s="167" t="s">
        <v>302</v>
      </c>
      <c r="D201" s="167"/>
      <c r="E201" s="49" t="s">
        <v>175</v>
      </c>
      <c r="F201" s="43" t="s">
        <v>302</v>
      </c>
      <c r="G201" s="43" t="s">
        <v>302</v>
      </c>
      <c r="H201" s="43" t="s">
        <v>302</v>
      </c>
      <c r="I201" s="40"/>
      <c r="J201" s="33"/>
      <c r="K201" s="34"/>
      <c r="M201" s="18"/>
      <c r="T201" s="19"/>
    </row>
    <row r="202" spans="1:20" s="17" customFormat="1" ht="12.75" customHeight="1" x14ac:dyDescent="0.2">
      <c r="A202" s="167"/>
      <c r="B202" s="167"/>
      <c r="C202" s="167"/>
      <c r="D202" s="167"/>
      <c r="E202" s="38" t="s">
        <v>92</v>
      </c>
      <c r="F202" s="40" t="s">
        <v>302</v>
      </c>
      <c r="G202" s="40" t="s">
        <v>374</v>
      </c>
      <c r="H202" s="40" t="s">
        <v>374</v>
      </c>
      <c r="I202" s="40" t="s">
        <v>307</v>
      </c>
      <c r="J202" s="33"/>
      <c r="K202" s="34"/>
      <c r="M202" s="18"/>
      <c r="T202" s="19"/>
    </row>
    <row r="203" spans="1:20" s="17" customFormat="1" ht="12.75" customHeight="1" x14ac:dyDescent="0.2">
      <c r="A203" s="167"/>
      <c r="B203" s="167"/>
      <c r="C203" s="167"/>
      <c r="D203" s="167"/>
      <c r="E203" s="38" t="s">
        <v>91</v>
      </c>
      <c r="F203" s="40" t="s">
        <v>302</v>
      </c>
      <c r="G203" s="40" t="s">
        <v>302</v>
      </c>
      <c r="H203" s="40" t="s">
        <v>302</v>
      </c>
      <c r="I203" s="40"/>
      <c r="J203" s="33"/>
      <c r="K203" s="34"/>
      <c r="M203" s="18"/>
      <c r="T203" s="19"/>
    </row>
    <row r="204" spans="1:20" s="17" customFormat="1" ht="12.75" customHeight="1" x14ac:dyDescent="0.2">
      <c r="A204" s="167"/>
      <c r="B204" s="167"/>
      <c r="C204" s="167"/>
      <c r="D204" s="167"/>
      <c r="E204" s="38" t="s">
        <v>90</v>
      </c>
      <c r="F204" s="40"/>
      <c r="G204" s="40"/>
      <c r="H204" s="40"/>
      <c r="I204" s="40"/>
      <c r="J204" s="33"/>
      <c r="K204" s="34"/>
      <c r="M204" s="18"/>
      <c r="T204" s="19"/>
    </row>
    <row r="205" spans="1:20" s="17" customFormat="1" ht="12.75" customHeight="1" x14ac:dyDescent="0.2">
      <c r="A205" s="167"/>
      <c r="B205" s="167"/>
      <c r="C205" s="167"/>
      <c r="D205" s="167"/>
      <c r="E205" s="38" t="s">
        <v>89</v>
      </c>
      <c r="F205" s="40" t="s">
        <v>302</v>
      </c>
      <c r="G205" s="40" t="s">
        <v>352</v>
      </c>
      <c r="H205" s="40" t="s">
        <v>352</v>
      </c>
      <c r="I205" s="40" t="s">
        <v>328</v>
      </c>
      <c r="J205" s="33"/>
      <c r="K205" s="34"/>
      <c r="M205" s="18"/>
      <c r="T205" s="19"/>
    </row>
    <row r="206" spans="1:20" s="17" customFormat="1" ht="12.75" customHeight="1" x14ac:dyDescent="0.2">
      <c r="A206" s="167"/>
      <c r="B206" s="167"/>
      <c r="C206" s="167"/>
      <c r="D206" s="167"/>
      <c r="E206" s="38" t="s">
        <v>88</v>
      </c>
      <c r="F206" s="40" t="s">
        <v>304</v>
      </c>
      <c r="G206" s="40" t="s">
        <v>302</v>
      </c>
      <c r="H206" s="40" t="s">
        <v>302</v>
      </c>
      <c r="I206" s="40"/>
      <c r="J206" s="33"/>
      <c r="K206" s="34"/>
      <c r="M206" s="18"/>
      <c r="T206" s="19"/>
    </row>
    <row r="207" spans="1:20" s="17" customFormat="1" ht="12.75" customHeight="1" x14ac:dyDescent="0.2">
      <c r="A207" s="167"/>
      <c r="B207" s="167"/>
      <c r="C207" s="167"/>
      <c r="D207" s="167"/>
      <c r="E207" s="51" t="s">
        <v>87</v>
      </c>
      <c r="F207" s="40" t="s">
        <v>304</v>
      </c>
      <c r="G207" s="40" t="s">
        <v>304</v>
      </c>
      <c r="H207" s="40" t="s">
        <v>304</v>
      </c>
      <c r="I207" s="40"/>
      <c r="J207" s="33"/>
      <c r="K207" s="33"/>
      <c r="M207" s="18"/>
      <c r="T207" s="19"/>
    </row>
    <row r="208" spans="1:20" s="17" customFormat="1" ht="12.75" customHeight="1" x14ac:dyDescent="0.2">
      <c r="A208" s="167"/>
      <c r="B208" s="167"/>
      <c r="C208" s="167"/>
      <c r="D208" s="167"/>
      <c r="E208" s="53" t="s">
        <v>86</v>
      </c>
      <c r="F208" s="40" t="s">
        <v>302</v>
      </c>
      <c r="G208" s="40" t="s">
        <v>302</v>
      </c>
      <c r="H208" s="40" t="s">
        <v>302</v>
      </c>
      <c r="I208" s="40"/>
      <c r="J208" s="33"/>
      <c r="K208" s="34"/>
      <c r="M208" s="18"/>
      <c r="T208" s="19"/>
    </row>
    <row r="209" spans="1:20" s="17" customFormat="1" ht="12.75" customHeight="1" x14ac:dyDescent="0.2">
      <c r="A209" s="167"/>
      <c r="B209" s="167"/>
      <c r="C209" s="167"/>
      <c r="D209" s="167"/>
      <c r="E209" s="38" t="s">
        <v>85</v>
      </c>
      <c r="F209" s="40" t="s">
        <v>302</v>
      </c>
      <c r="G209" s="40" t="s">
        <v>302</v>
      </c>
      <c r="H209" s="40" t="s">
        <v>302</v>
      </c>
      <c r="I209" s="40"/>
      <c r="J209" s="33"/>
      <c r="K209" s="34"/>
      <c r="M209" s="18"/>
      <c r="T209" s="19"/>
    </row>
    <row r="210" spans="1:20" s="17" customFormat="1" ht="12.75" customHeight="1" x14ac:dyDescent="0.2">
      <c r="A210" s="167"/>
      <c r="B210" s="167"/>
      <c r="C210" s="167"/>
      <c r="D210" s="167"/>
      <c r="E210" s="38" t="s">
        <v>84</v>
      </c>
      <c r="F210" s="40" t="s">
        <v>302</v>
      </c>
      <c r="G210" s="40" t="s">
        <v>302</v>
      </c>
      <c r="H210" s="40" t="s">
        <v>352</v>
      </c>
      <c r="I210" s="40" t="s">
        <v>306</v>
      </c>
      <c r="J210" s="33"/>
      <c r="K210" s="34"/>
      <c r="M210" s="18"/>
      <c r="T210" s="19"/>
    </row>
    <row r="211" spans="1:20" s="17" customFormat="1" ht="12.75" customHeight="1" x14ac:dyDescent="0.2">
      <c r="A211" s="167"/>
      <c r="B211" s="167"/>
      <c r="C211" s="167"/>
      <c r="D211" s="167"/>
      <c r="E211" s="38" t="s">
        <v>3</v>
      </c>
      <c r="F211" s="40" t="s">
        <v>304</v>
      </c>
      <c r="G211" s="40" t="s">
        <v>302</v>
      </c>
      <c r="H211" s="40" t="s">
        <v>302</v>
      </c>
      <c r="I211" s="40"/>
      <c r="J211" s="33"/>
      <c r="K211" s="34"/>
      <c r="M211" s="18"/>
      <c r="T211" s="19"/>
    </row>
    <row r="212" spans="1:20" s="17" customFormat="1" ht="12.75" customHeight="1" x14ac:dyDescent="0.2">
      <c r="A212" s="167"/>
      <c r="B212" s="167"/>
      <c r="C212" s="167"/>
      <c r="D212" s="167"/>
      <c r="E212" s="38" t="s">
        <v>83</v>
      </c>
      <c r="F212" s="40" t="s">
        <v>304</v>
      </c>
      <c r="G212" s="40" t="s">
        <v>302</v>
      </c>
      <c r="H212" s="40" t="s">
        <v>302</v>
      </c>
      <c r="I212" s="40"/>
      <c r="J212" s="33"/>
      <c r="K212" s="34"/>
      <c r="M212" s="18"/>
      <c r="T212" s="19"/>
    </row>
    <row r="213" spans="1:20" s="17" customFormat="1" ht="12.75" customHeight="1" x14ac:dyDescent="0.2">
      <c r="A213" s="167"/>
      <c r="B213" s="167"/>
      <c r="C213" s="167"/>
      <c r="D213" s="167"/>
      <c r="E213" s="38" t="s">
        <v>82</v>
      </c>
      <c r="F213" s="40" t="s">
        <v>302</v>
      </c>
      <c r="G213" s="40" t="s">
        <v>352</v>
      </c>
      <c r="H213" s="40" t="s">
        <v>353</v>
      </c>
      <c r="I213" s="40" t="s">
        <v>308</v>
      </c>
      <c r="J213" s="33"/>
      <c r="K213" s="34"/>
      <c r="M213" s="18"/>
      <c r="T213" s="19"/>
    </row>
    <row r="214" spans="1:20" s="17" customFormat="1" ht="12.75" customHeight="1" x14ac:dyDescent="0.2">
      <c r="A214" s="167"/>
      <c r="B214" s="167"/>
      <c r="C214" s="167"/>
      <c r="D214" s="167"/>
      <c r="E214" s="38" t="s">
        <v>81</v>
      </c>
      <c r="F214" s="40" t="s">
        <v>304</v>
      </c>
      <c r="G214" s="40" t="s">
        <v>302</v>
      </c>
      <c r="H214" s="40" t="s">
        <v>302</v>
      </c>
      <c r="I214" s="40"/>
      <c r="J214" s="33"/>
      <c r="K214" s="34"/>
      <c r="M214" s="18"/>
      <c r="T214" s="19"/>
    </row>
    <row r="215" spans="1:20" s="17" customFormat="1" ht="12.75" customHeight="1" x14ac:dyDescent="0.2">
      <c r="A215" s="167"/>
      <c r="B215" s="167"/>
      <c r="C215" s="167"/>
      <c r="D215" s="167"/>
      <c r="E215" s="38" t="s">
        <v>80</v>
      </c>
      <c r="F215" s="40" t="s">
        <v>304</v>
      </c>
      <c r="G215" s="40" t="s">
        <v>302</v>
      </c>
      <c r="H215" s="40" t="s">
        <v>352</v>
      </c>
      <c r="I215" s="40" t="s">
        <v>306</v>
      </c>
      <c r="J215" s="33"/>
      <c r="K215" s="34"/>
      <c r="M215" s="18"/>
      <c r="T215" s="19"/>
    </row>
    <row r="216" spans="1:20" s="17" customFormat="1" ht="12.75" customHeight="1" x14ac:dyDescent="0.2">
      <c r="A216" s="167"/>
      <c r="B216" s="167"/>
      <c r="C216" s="167"/>
      <c r="D216" s="167"/>
      <c r="E216" s="38" t="s">
        <v>33</v>
      </c>
      <c r="F216" s="40" t="s">
        <v>302</v>
      </c>
      <c r="G216" s="40" t="s">
        <v>302</v>
      </c>
      <c r="H216" s="40" t="s">
        <v>302</v>
      </c>
      <c r="I216" s="40"/>
      <c r="J216" s="33"/>
      <c r="K216" s="34"/>
      <c r="M216" s="18"/>
      <c r="T216" s="19"/>
    </row>
    <row r="217" spans="1:20" s="17" customFormat="1" ht="25.5" x14ac:dyDescent="0.2">
      <c r="A217" s="167"/>
      <c r="B217" s="167"/>
      <c r="C217" s="167"/>
      <c r="D217" s="167"/>
      <c r="E217" s="38" t="s">
        <v>79</v>
      </c>
      <c r="F217" s="40" t="s">
        <v>302</v>
      </c>
      <c r="G217" s="40" t="s">
        <v>352</v>
      </c>
      <c r="H217" s="50" t="s">
        <v>391</v>
      </c>
      <c r="I217" s="40" t="s">
        <v>330</v>
      </c>
      <c r="J217" s="33"/>
      <c r="K217" s="34"/>
      <c r="M217" s="18"/>
      <c r="T217" s="19"/>
    </row>
    <row r="218" spans="1:20" s="17" customFormat="1" ht="12.75" customHeight="1" thickBot="1" x14ac:dyDescent="0.25">
      <c r="A218" s="167"/>
      <c r="B218" s="167"/>
      <c r="C218" s="167"/>
      <c r="D218" s="167"/>
      <c r="E218" s="35" t="s">
        <v>2</v>
      </c>
      <c r="F218" s="44" t="s">
        <v>304</v>
      </c>
      <c r="G218" s="40" t="s">
        <v>352</v>
      </c>
      <c r="H218" s="40" t="s">
        <v>352</v>
      </c>
      <c r="I218" s="40" t="s">
        <v>328</v>
      </c>
      <c r="J218" s="33"/>
      <c r="K218" s="34"/>
      <c r="M218" s="18"/>
      <c r="T218" s="19"/>
    </row>
    <row r="219" spans="1:20" s="17" customFormat="1" ht="12.75" customHeight="1" x14ac:dyDescent="0.2">
      <c r="A219" s="167">
        <v>140</v>
      </c>
      <c r="B219" s="167" t="s">
        <v>78</v>
      </c>
      <c r="C219" s="167" t="s">
        <v>302</v>
      </c>
      <c r="D219" s="167"/>
      <c r="E219" s="49" t="s">
        <v>77</v>
      </c>
      <c r="F219" s="43" t="s">
        <v>302</v>
      </c>
      <c r="G219" s="43" t="s">
        <v>302</v>
      </c>
      <c r="H219" s="43" t="s">
        <v>302</v>
      </c>
      <c r="I219" s="40"/>
      <c r="J219" s="33"/>
      <c r="K219" s="34"/>
      <c r="M219" s="18"/>
      <c r="T219" s="19"/>
    </row>
    <row r="220" spans="1:20" s="17" customFormat="1" ht="12.75" customHeight="1" x14ac:dyDescent="0.2">
      <c r="A220" s="167"/>
      <c r="B220" s="167"/>
      <c r="C220" s="167"/>
      <c r="D220" s="167"/>
      <c r="E220" s="38" t="s">
        <v>76</v>
      </c>
      <c r="F220" s="40" t="s">
        <v>302</v>
      </c>
      <c r="G220" s="40" t="s">
        <v>352</v>
      </c>
      <c r="H220" s="40" t="s">
        <v>353</v>
      </c>
      <c r="I220" s="40" t="s">
        <v>308</v>
      </c>
      <c r="J220" s="33"/>
      <c r="K220" s="34"/>
      <c r="M220" s="18"/>
      <c r="T220" s="19"/>
    </row>
    <row r="221" spans="1:20" s="17" customFormat="1" ht="12.75" customHeight="1" x14ac:dyDescent="0.2">
      <c r="A221" s="167"/>
      <c r="B221" s="167"/>
      <c r="C221" s="167"/>
      <c r="D221" s="167"/>
      <c r="E221" s="38" t="s">
        <v>75</v>
      </c>
      <c r="F221" s="40" t="s">
        <v>304</v>
      </c>
      <c r="G221" s="40" t="s">
        <v>353</v>
      </c>
      <c r="H221" s="40" t="s">
        <v>363</v>
      </c>
      <c r="I221" s="40" t="s">
        <v>322</v>
      </c>
      <c r="J221" s="33"/>
      <c r="K221" s="34"/>
      <c r="M221" s="18"/>
      <c r="T221" s="19"/>
    </row>
    <row r="222" spans="1:20" s="17" customFormat="1" ht="12.75" customHeight="1" x14ac:dyDescent="0.2">
      <c r="A222" s="167"/>
      <c r="B222" s="167"/>
      <c r="C222" s="167"/>
      <c r="D222" s="167"/>
      <c r="E222" s="38" t="s">
        <v>74</v>
      </c>
      <c r="F222" s="40" t="s">
        <v>304</v>
      </c>
      <c r="G222" s="40" t="s">
        <v>302</v>
      </c>
      <c r="H222" s="40" t="s">
        <v>302</v>
      </c>
      <c r="I222" s="40"/>
      <c r="J222" s="33"/>
      <c r="K222" s="34"/>
      <c r="M222" s="18"/>
      <c r="T222" s="19"/>
    </row>
    <row r="223" spans="1:20" s="17" customFormat="1" ht="12.75" customHeight="1" x14ac:dyDescent="0.2">
      <c r="A223" s="167"/>
      <c r="B223" s="167"/>
      <c r="C223" s="167"/>
      <c r="D223" s="167"/>
      <c r="E223" s="53" t="s">
        <v>73</v>
      </c>
      <c r="F223" s="40" t="s">
        <v>302</v>
      </c>
      <c r="G223" s="40" t="s">
        <v>302</v>
      </c>
      <c r="H223" s="40" t="s">
        <v>302</v>
      </c>
      <c r="I223" s="40"/>
      <c r="J223" s="33"/>
      <c r="K223" s="34"/>
      <c r="M223" s="18"/>
      <c r="T223" s="19"/>
    </row>
    <row r="224" spans="1:20" s="17" customFormat="1" ht="12.75" customHeight="1" x14ac:dyDescent="0.2">
      <c r="A224" s="167"/>
      <c r="B224" s="167"/>
      <c r="C224" s="167"/>
      <c r="D224" s="167"/>
      <c r="E224" s="51" t="s">
        <v>72</v>
      </c>
      <c r="F224" s="40" t="s">
        <v>304</v>
      </c>
      <c r="G224" s="40" t="s">
        <v>304</v>
      </c>
      <c r="H224" s="40" t="s">
        <v>304</v>
      </c>
      <c r="I224" s="40"/>
      <c r="J224" s="33"/>
      <c r="K224" s="33"/>
      <c r="M224" s="18"/>
      <c r="T224" s="19"/>
    </row>
    <row r="225" spans="1:20" s="17" customFormat="1" ht="12.75" customHeight="1" x14ac:dyDescent="0.2">
      <c r="A225" s="167"/>
      <c r="B225" s="167"/>
      <c r="C225" s="167"/>
      <c r="D225" s="167"/>
      <c r="E225" s="53" t="s">
        <v>71</v>
      </c>
      <c r="F225" s="40" t="s">
        <v>302</v>
      </c>
      <c r="G225" s="40" t="s">
        <v>302</v>
      </c>
      <c r="H225" s="40" t="s">
        <v>302</v>
      </c>
      <c r="I225" s="40"/>
      <c r="J225" s="33"/>
      <c r="K225" s="34"/>
      <c r="M225" s="18"/>
      <c r="T225" s="19"/>
    </row>
    <row r="226" spans="1:20" s="17" customFormat="1" ht="12.75" customHeight="1" x14ac:dyDescent="0.2">
      <c r="A226" s="167"/>
      <c r="B226" s="167"/>
      <c r="C226" s="167"/>
      <c r="D226" s="167"/>
      <c r="E226" s="38" t="s">
        <v>70</v>
      </c>
      <c r="F226" s="40" t="s">
        <v>302</v>
      </c>
      <c r="G226" s="40" t="s">
        <v>302</v>
      </c>
      <c r="H226" s="40" t="s">
        <v>302</v>
      </c>
      <c r="I226" s="40"/>
      <c r="J226" s="33"/>
      <c r="K226" s="34"/>
      <c r="M226" s="18"/>
      <c r="T226" s="19"/>
    </row>
    <row r="227" spans="1:20" s="17" customFormat="1" ht="12.75" customHeight="1" x14ac:dyDescent="0.2">
      <c r="A227" s="167"/>
      <c r="B227" s="167"/>
      <c r="C227" s="167"/>
      <c r="D227" s="167"/>
      <c r="E227" s="38" t="s">
        <v>29</v>
      </c>
      <c r="F227" s="40" t="s">
        <v>302</v>
      </c>
      <c r="G227" s="40" t="s">
        <v>383</v>
      </c>
      <c r="H227" s="40" t="s">
        <v>389</v>
      </c>
      <c r="I227" s="40" t="s">
        <v>331</v>
      </c>
      <c r="J227" s="33"/>
      <c r="K227" s="34"/>
      <c r="M227" s="18"/>
      <c r="T227" s="19"/>
    </row>
    <row r="228" spans="1:20" s="17" customFormat="1" ht="12.75" customHeight="1" x14ac:dyDescent="0.2">
      <c r="A228" s="167"/>
      <c r="B228" s="167"/>
      <c r="C228" s="167"/>
      <c r="D228" s="167"/>
      <c r="E228" s="38" t="s">
        <v>28</v>
      </c>
      <c r="F228" s="40" t="s">
        <v>302</v>
      </c>
      <c r="G228" s="40" t="s">
        <v>380</v>
      </c>
      <c r="H228" s="40" t="s">
        <v>363</v>
      </c>
      <c r="I228" s="40" t="s">
        <v>325</v>
      </c>
      <c r="J228" s="33"/>
      <c r="K228" s="34"/>
      <c r="M228" s="18"/>
      <c r="T228" s="19"/>
    </row>
    <row r="229" spans="1:20" s="17" customFormat="1" ht="12.75" customHeight="1" x14ac:dyDescent="0.2">
      <c r="A229" s="167"/>
      <c r="B229" s="167"/>
      <c r="C229" s="167"/>
      <c r="D229" s="167"/>
      <c r="E229" s="38" t="s">
        <v>69</v>
      </c>
      <c r="F229" s="40" t="s">
        <v>304</v>
      </c>
      <c r="G229" s="40" t="s">
        <v>302</v>
      </c>
      <c r="H229" s="40" t="s">
        <v>302</v>
      </c>
      <c r="I229" s="40"/>
      <c r="J229" s="33"/>
      <c r="K229" s="34"/>
      <c r="M229" s="18"/>
      <c r="T229" s="19"/>
    </row>
    <row r="230" spans="1:20" s="17" customFormat="1" ht="12.75" customHeight="1" x14ac:dyDescent="0.2">
      <c r="A230" s="167"/>
      <c r="B230" s="167"/>
      <c r="C230" s="167"/>
      <c r="D230" s="167"/>
      <c r="E230" s="38" t="s">
        <v>68</v>
      </c>
      <c r="F230" s="40" t="s">
        <v>302</v>
      </c>
      <c r="G230" s="40" t="s">
        <v>302</v>
      </c>
      <c r="H230" s="40" t="s">
        <v>302</v>
      </c>
      <c r="I230" s="40"/>
      <c r="J230" s="33"/>
      <c r="K230" s="34"/>
      <c r="M230" s="18"/>
      <c r="T230" s="19"/>
    </row>
    <row r="231" spans="1:20" s="17" customFormat="1" ht="12.75" customHeight="1" x14ac:dyDescent="0.2">
      <c r="A231" s="167"/>
      <c r="B231" s="167"/>
      <c r="C231" s="167"/>
      <c r="D231" s="167"/>
      <c r="E231" s="38" t="s">
        <v>67</v>
      </c>
      <c r="F231" s="40" t="s">
        <v>304</v>
      </c>
      <c r="G231" s="40" t="s">
        <v>302</v>
      </c>
      <c r="H231" s="40" t="s">
        <v>302</v>
      </c>
      <c r="I231" s="40"/>
      <c r="J231" s="33"/>
      <c r="K231" s="34"/>
      <c r="M231" s="18"/>
      <c r="T231" s="19"/>
    </row>
    <row r="232" spans="1:20" s="17" customFormat="1" ht="12.75" customHeight="1" x14ac:dyDescent="0.2">
      <c r="A232" s="167"/>
      <c r="B232" s="167"/>
      <c r="C232" s="167"/>
      <c r="D232" s="167"/>
      <c r="E232" s="38" t="s">
        <v>66</v>
      </c>
      <c r="F232" s="40" t="s">
        <v>304</v>
      </c>
      <c r="G232" s="40" t="s">
        <v>302</v>
      </c>
      <c r="H232" s="40" t="s">
        <v>302</v>
      </c>
      <c r="I232" s="40"/>
      <c r="J232" s="33"/>
      <c r="K232" s="34"/>
      <c r="M232" s="18"/>
      <c r="T232" s="19"/>
    </row>
    <row r="233" spans="1:20" s="17" customFormat="1" ht="12.75" customHeight="1" x14ac:dyDescent="0.2">
      <c r="A233" s="167"/>
      <c r="B233" s="167"/>
      <c r="C233" s="167"/>
      <c r="D233" s="167"/>
      <c r="E233" s="38" t="s">
        <v>65</v>
      </c>
      <c r="F233" s="40" t="s">
        <v>304</v>
      </c>
      <c r="G233" s="40" t="s">
        <v>304</v>
      </c>
      <c r="H233" s="40" t="s">
        <v>302</v>
      </c>
      <c r="I233" s="40"/>
      <c r="J233" s="33"/>
      <c r="K233" s="34"/>
      <c r="M233" s="18"/>
      <c r="T233" s="19"/>
    </row>
    <row r="234" spans="1:20" s="17" customFormat="1" ht="12.75" customHeight="1" x14ac:dyDescent="0.2">
      <c r="A234" s="167"/>
      <c r="B234" s="167"/>
      <c r="C234" s="167"/>
      <c r="D234" s="167"/>
      <c r="E234" s="51" t="s">
        <v>64</v>
      </c>
      <c r="F234" s="40" t="s">
        <v>304</v>
      </c>
      <c r="G234" s="40" t="s">
        <v>304</v>
      </c>
      <c r="H234" s="40" t="s">
        <v>304</v>
      </c>
      <c r="I234" s="40"/>
      <c r="J234" s="33"/>
      <c r="K234" s="33"/>
      <c r="M234" s="18"/>
      <c r="T234" s="19"/>
    </row>
    <row r="235" spans="1:20" s="17" customFormat="1" ht="12.75" customHeight="1" x14ac:dyDescent="0.2">
      <c r="A235" s="167"/>
      <c r="B235" s="167"/>
      <c r="C235" s="167"/>
      <c r="D235" s="167"/>
      <c r="E235" s="51" t="s">
        <v>27</v>
      </c>
      <c r="F235" s="40" t="s">
        <v>304</v>
      </c>
      <c r="G235" s="40" t="s">
        <v>304</v>
      </c>
      <c r="H235" s="40" t="s">
        <v>304</v>
      </c>
      <c r="I235" s="40"/>
      <c r="J235" s="33"/>
      <c r="K235" s="33"/>
      <c r="M235" s="18"/>
      <c r="T235" s="19"/>
    </row>
    <row r="236" spans="1:20" s="17" customFormat="1" ht="12.75" customHeight="1" x14ac:dyDescent="0.2">
      <c r="A236" s="167"/>
      <c r="B236" s="167"/>
      <c r="C236" s="167"/>
      <c r="D236" s="167"/>
      <c r="E236" s="51" t="s">
        <v>57</v>
      </c>
      <c r="F236" s="40" t="s">
        <v>304</v>
      </c>
      <c r="G236" s="40" t="s">
        <v>304</v>
      </c>
      <c r="H236" s="40" t="s">
        <v>304</v>
      </c>
      <c r="I236" s="40"/>
      <c r="J236" s="33"/>
      <c r="K236" s="33"/>
      <c r="M236" s="18"/>
      <c r="T236" s="19"/>
    </row>
    <row r="237" spans="1:20" s="17" customFormat="1" ht="12.75" customHeight="1" thickBot="1" x14ac:dyDescent="0.25">
      <c r="A237" s="167"/>
      <c r="B237" s="167"/>
      <c r="C237" s="167"/>
      <c r="D237" s="167"/>
      <c r="E237" s="54" t="s">
        <v>63</v>
      </c>
      <c r="F237" s="44" t="s">
        <v>304</v>
      </c>
      <c r="G237" s="44" t="s">
        <v>304</v>
      </c>
      <c r="H237" s="44" t="s">
        <v>304</v>
      </c>
      <c r="I237" s="40"/>
      <c r="J237" s="33"/>
      <c r="K237" s="33"/>
      <c r="M237" s="18"/>
      <c r="T237" s="19"/>
    </row>
    <row r="238" spans="1:20" s="17" customFormat="1" ht="12.75" customHeight="1" x14ac:dyDescent="0.2">
      <c r="A238" s="167">
        <v>150</v>
      </c>
      <c r="B238" s="167" t="s">
        <v>62</v>
      </c>
      <c r="C238" s="167" t="s">
        <v>302</v>
      </c>
      <c r="D238" s="167"/>
      <c r="E238" s="39" t="s">
        <v>61</v>
      </c>
      <c r="F238" s="43" t="s">
        <v>302</v>
      </c>
      <c r="G238" s="40" t="s">
        <v>363</v>
      </c>
      <c r="H238" s="40" t="s">
        <v>363</v>
      </c>
      <c r="I238" s="40" t="s">
        <v>316</v>
      </c>
      <c r="J238" s="33"/>
      <c r="K238" s="34"/>
      <c r="M238" s="18"/>
      <c r="T238" s="19"/>
    </row>
    <row r="239" spans="1:20" s="17" customFormat="1" ht="12.75" customHeight="1" x14ac:dyDescent="0.2">
      <c r="A239" s="167"/>
      <c r="B239" s="167"/>
      <c r="C239" s="167"/>
      <c r="D239" s="167"/>
      <c r="E239" s="38" t="s">
        <v>60</v>
      </c>
      <c r="F239" s="40" t="s">
        <v>302</v>
      </c>
      <c r="G239" s="40" t="s">
        <v>379</v>
      </c>
      <c r="H239" s="40" t="s">
        <v>363</v>
      </c>
      <c r="I239" s="40" t="s">
        <v>321</v>
      </c>
      <c r="J239" s="33"/>
      <c r="K239" s="34"/>
      <c r="M239" s="18"/>
      <c r="T239" s="19"/>
    </row>
    <row r="240" spans="1:20" s="17" customFormat="1" ht="12.75" customHeight="1" x14ac:dyDescent="0.2">
      <c r="A240" s="167"/>
      <c r="B240" s="167"/>
      <c r="C240" s="167"/>
      <c r="D240" s="167"/>
      <c r="E240" s="38" t="s">
        <v>59</v>
      </c>
      <c r="F240" s="40" t="s">
        <v>302</v>
      </c>
      <c r="G240" s="40" t="s">
        <v>302</v>
      </c>
      <c r="H240" s="40" t="s">
        <v>302</v>
      </c>
      <c r="I240" s="40"/>
      <c r="J240" s="33"/>
      <c r="K240" s="34"/>
      <c r="M240" s="18"/>
      <c r="T240" s="19"/>
    </row>
    <row r="241" spans="1:20" s="17" customFormat="1" ht="12.75" customHeight="1" x14ac:dyDescent="0.2">
      <c r="A241" s="167"/>
      <c r="B241" s="167"/>
      <c r="C241" s="167"/>
      <c r="D241" s="167"/>
      <c r="E241" s="51" t="s">
        <v>58</v>
      </c>
      <c r="F241" s="40" t="s">
        <v>304</v>
      </c>
      <c r="G241" s="40" t="s">
        <v>304</v>
      </c>
      <c r="H241" s="40" t="s">
        <v>304</v>
      </c>
      <c r="I241" s="40"/>
      <c r="J241" s="33"/>
      <c r="K241" s="33"/>
      <c r="M241" s="18"/>
      <c r="T241" s="19"/>
    </row>
    <row r="242" spans="1:20" s="17" customFormat="1" ht="12.75" customHeight="1" x14ac:dyDescent="0.2">
      <c r="A242" s="167"/>
      <c r="B242" s="167"/>
      <c r="C242" s="167"/>
      <c r="D242" s="167"/>
      <c r="E242" s="51" t="s">
        <v>57</v>
      </c>
      <c r="F242" s="40" t="s">
        <v>304</v>
      </c>
      <c r="G242" s="40" t="s">
        <v>304</v>
      </c>
      <c r="H242" s="40" t="s">
        <v>304</v>
      </c>
      <c r="I242" s="40"/>
      <c r="J242" s="33"/>
      <c r="K242" s="33"/>
      <c r="M242" s="18"/>
      <c r="T242" s="19"/>
    </row>
    <row r="243" spans="1:20" s="17" customFormat="1" ht="12.75" customHeight="1" x14ac:dyDescent="0.2">
      <c r="A243" s="167"/>
      <c r="B243" s="167"/>
      <c r="C243" s="167"/>
      <c r="D243" s="167"/>
      <c r="E243" s="51" t="s">
        <v>56</v>
      </c>
      <c r="F243" s="40" t="s">
        <v>304</v>
      </c>
      <c r="G243" s="40" t="s">
        <v>304</v>
      </c>
      <c r="H243" s="40" t="s">
        <v>304</v>
      </c>
      <c r="I243" s="40"/>
      <c r="J243" s="33"/>
      <c r="K243" s="33"/>
      <c r="M243" s="18"/>
      <c r="T243" s="19"/>
    </row>
    <row r="244" spans="1:20" s="17" customFormat="1" ht="12.75" customHeight="1" x14ac:dyDescent="0.2">
      <c r="A244" s="167"/>
      <c r="B244" s="167"/>
      <c r="C244" s="167"/>
      <c r="D244" s="167"/>
      <c r="E244" s="51" t="s">
        <v>55</v>
      </c>
      <c r="F244" s="40" t="s">
        <v>304</v>
      </c>
      <c r="G244" s="40" t="s">
        <v>304</v>
      </c>
      <c r="H244" s="40" t="s">
        <v>304</v>
      </c>
      <c r="I244" s="40"/>
      <c r="J244" s="33"/>
      <c r="K244" s="33"/>
      <c r="M244" s="18"/>
      <c r="T244" s="19"/>
    </row>
    <row r="245" spans="1:20" s="17" customFormat="1" ht="12.75" customHeight="1" x14ac:dyDescent="0.2">
      <c r="A245" s="167"/>
      <c r="B245" s="167"/>
      <c r="C245" s="167"/>
      <c r="D245" s="167"/>
      <c r="E245" s="38" t="s">
        <v>8</v>
      </c>
      <c r="F245" s="40" t="s">
        <v>304</v>
      </c>
      <c r="G245" s="40" t="s">
        <v>302</v>
      </c>
      <c r="H245" s="40" t="s">
        <v>302</v>
      </c>
      <c r="I245" s="40"/>
      <c r="J245" s="33"/>
      <c r="K245" s="34"/>
      <c r="M245" s="18"/>
      <c r="T245" s="19"/>
    </row>
    <row r="246" spans="1:20" s="17" customFormat="1" ht="12.75" customHeight="1" x14ac:dyDescent="0.2">
      <c r="A246" s="167"/>
      <c r="B246" s="167"/>
      <c r="C246" s="167"/>
      <c r="D246" s="167"/>
      <c r="E246" s="51" t="s">
        <v>54</v>
      </c>
      <c r="F246" s="40" t="s">
        <v>304</v>
      </c>
      <c r="G246" s="40" t="s">
        <v>304</v>
      </c>
      <c r="H246" s="40" t="s">
        <v>304</v>
      </c>
      <c r="I246" s="40"/>
      <c r="J246" s="33"/>
      <c r="K246" s="33"/>
      <c r="M246" s="18"/>
      <c r="T246" s="19"/>
    </row>
    <row r="247" spans="1:20" s="17" customFormat="1" ht="12.75" customHeight="1" x14ac:dyDescent="0.2">
      <c r="A247" s="167"/>
      <c r="B247" s="167"/>
      <c r="C247" s="167"/>
      <c r="D247" s="167"/>
      <c r="E247" s="51" t="s">
        <v>53</v>
      </c>
      <c r="F247" s="40" t="s">
        <v>304</v>
      </c>
      <c r="G247" s="40" t="s">
        <v>304</v>
      </c>
      <c r="H247" s="40" t="s">
        <v>304</v>
      </c>
      <c r="I247" s="40"/>
      <c r="J247" s="33"/>
      <c r="K247" s="33"/>
      <c r="M247" s="18"/>
      <c r="T247" s="19"/>
    </row>
    <row r="248" spans="1:20" s="17" customFormat="1" ht="12.75" customHeight="1" x14ac:dyDescent="0.2">
      <c r="A248" s="167"/>
      <c r="B248" s="167"/>
      <c r="C248" s="167"/>
      <c r="D248" s="167"/>
      <c r="E248" s="51" t="s">
        <v>52</v>
      </c>
      <c r="F248" s="40" t="s">
        <v>304</v>
      </c>
      <c r="G248" s="40" t="s">
        <v>304</v>
      </c>
      <c r="H248" s="40" t="s">
        <v>304</v>
      </c>
      <c r="I248" s="40"/>
      <c r="J248" s="33"/>
      <c r="K248" s="33"/>
      <c r="M248" s="18"/>
      <c r="T248" s="19"/>
    </row>
    <row r="249" spans="1:20" s="17" customFormat="1" ht="12.75" customHeight="1" x14ac:dyDescent="0.2">
      <c r="A249" s="167"/>
      <c r="B249" s="167"/>
      <c r="C249" s="167"/>
      <c r="D249" s="167"/>
      <c r="E249" s="51" t="s">
        <v>211</v>
      </c>
      <c r="F249" s="40" t="s">
        <v>304</v>
      </c>
      <c r="G249" s="40" t="s">
        <v>304</v>
      </c>
      <c r="H249" s="40" t="s">
        <v>304</v>
      </c>
      <c r="I249" s="40"/>
      <c r="J249" s="33"/>
      <c r="K249" s="33"/>
      <c r="M249" s="18"/>
      <c r="T249" s="19"/>
    </row>
    <row r="250" spans="1:20" s="17" customFormat="1" ht="12.75" customHeight="1" x14ac:dyDescent="0.2">
      <c r="A250" s="167"/>
      <c r="B250" s="167"/>
      <c r="C250" s="167"/>
      <c r="D250" s="167"/>
      <c r="E250" s="51" t="s">
        <v>51</v>
      </c>
      <c r="F250" s="40" t="s">
        <v>304</v>
      </c>
      <c r="G250" s="40" t="s">
        <v>304</v>
      </c>
      <c r="H250" s="40" t="s">
        <v>304</v>
      </c>
      <c r="I250" s="40"/>
      <c r="J250" s="33"/>
      <c r="K250" s="33"/>
      <c r="M250" s="18"/>
      <c r="T250" s="19"/>
    </row>
    <row r="251" spans="1:20" s="17" customFormat="1" ht="12.75" customHeight="1" x14ac:dyDescent="0.2">
      <c r="A251" s="167"/>
      <c r="B251" s="167"/>
      <c r="C251" s="167"/>
      <c r="D251" s="167"/>
      <c r="E251" s="51" t="s">
        <v>50</v>
      </c>
      <c r="F251" s="40" t="s">
        <v>304</v>
      </c>
      <c r="G251" s="40" t="s">
        <v>304</v>
      </c>
      <c r="H251" s="40" t="s">
        <v>304</v>
      </c>
      <c r="I251" s="40"/>
      <c r="J251" s="33"/>
      <c r="K251" s="33"/>
      <c r="M251" s="18"/>
      <c r="T251" s="19"/>
    </row>
    <row r="252" spans="1:20" s="17" customFormat="1" ht="12.75" customHeight="1" x14ac:dyDescent="0.2">
      <c r="A252" s="167"/>
      <c r="B252" s="167"/>
      <c r="C252" s="167"/>
      <c r="D252" s="167"/>
      <c r="E252" s="51" t="s">
        <v>49</v>
      </c>
      <c r="F252" s="40" t="s">
        <v>304</v>
      </c>
      <c r="G252" s="40" t="s">
        <v>304</v>
      </c>
      <c r="H252" s="40" t="s">
        <v>304</v>
      </c>
      <c r="I252" s="40"/>
      <c r="J252" s="33"/>
      <c r="K252" s="33"/>
      <c r="M252" s="18"/>
      <c r="T252" s="19"/>
    </row>
    <row r="253" spans="1:20" s="17" customFormat="1" ht="12.75" customHeight="1" x14ac:dyDescent="0.2">
      <c r="A253" s="167"/>
      <c r="B253" s="167"/>
      <c r="C253" s="167"/>
      <c r="D253" s="167"/>
      <c r="E253" s="51" t="s">
        <v>48</v>
      </c>
      <c r="F253" s="40" t="s">
        <v>304</v>
      </c>
      <c r="G253" s="40" t="s">
        <v>304</v>
      </c>
      <c r="H253" s="40" t="s">
        <v>304</v>
      </c>
      <c r="I253" s="40"/>
      <c r="J253" s="33"/>
      <c r="K253" s="33"/>
      <c r="M253" s="18"/>
      <c r="T253" s="19"/>
    </row>
    <row r="254" spans="1:20" s="17" customFormat="1" ht="12.75" customHeight="1" thickBot="1" x14ac:dyDescent="0.25">
      <c r="A254" s="167"/>
      <c r="B254" s="167"/>
      <c r="C254" s="167"/>
      <c r="D254" s="167"/>
      <c r="E254" s="35" t="s">
        <v>18</v>
      </c>
      <c r="F254" s="44" t="s">
        <v>304</v>
      </c>
      <c r="G254" s="44" t="s">
        <v>302</v>
      </c>
      <c r="H254" s="44" t="s">
        <v>302</v>
      </c>
      <c r="I254" s="40"/>
      <c r="J254" s="33"/>
      <c r="K254" s="34"/>
      <c r="M254" s="18"/>
      <c r="T254" s="19"/>
    </row>
    <row r="255" spans="1:20" s="17" customFormat="1" ht="12.75" customHeight="1" x14ac:dyDescent="0.2">
      <c r="A255" s="167">
        <v>160</v>
      </c>
      <c r="B255" s="167" t="s">
        <v>47</v>
      </c>
      <c r="C255" s="167" t="s">
        <v>302</v>
      </c>
      <c r="D255" s="167"/>
      <c r="E255" s="49" t="s">
        <v>46</v>
      </c>
      <c r="F255" s="43" t="s">
        <v>302</v>
      </c>
      <c r="G255" s="43" t="s">
        <v>302</v>
      </c>
      <c r="H255" s="43" t="s">
        <v>302</v>
      </c>
      <c r="I255" s="40"/>
      <c r="J255" s="33"/>
      <c r="K255" s="34"/>
      <c r="M255" s="18"/>
      <c r="T255" s="19"/>
    </row>
    <row r="256" spans="1:20" s="17" customFormat="1" ht="12.75" customHeight="1" x14ac:dyDescent="0.2">
      <c r="A256" s="167"/>
      <c r="B256" s="167"/>
      <c r="C256" s="167"/>
      <c r="D256" s="167"/>
      <c r="E256" s="38" t="s">
        <v>45</v>
      </c>
      <c r="F256" s="40" t="s">
        <v>302</v>
      </c>
      <c r="G256" s="40" t="s">
        <v>373</v>
      </c>
      <c r="H256" s="50" t="s">
        <v>373</v>
      </c>
      <c r="I256" s="40" t="s">
        <v>303</v>
      </c>
      <c r="J256" s="33"/>
      <c r="K256" s="34"/>
      <c r="M256" s="18"/>
      <c r="T256" s="19"/>
    </row>
    <row r="257" spans="1:20" s="17" customFormat="1" ht="12.75" customHeight="1" x14ac:dyDescent="0.2">
      <c r="A257" s="167"/>
      <c r="B257" s="167"/>
      <c r="C257" s="167"/>
      <c r="D257" s="167"/>
      <c r="E257" s="53" t="s">
        <v>44</v>
      </c>
      <c r="F257" s="40" t="s">
        <v>302</v>
      </c>
      <c r="G257" s="40" t="s">
        <v>302</v>
      </c>
      <c r="H257" s="40" t="s">
        <v>302</v>
      </c>
      <c r="I257" s="40"/>
      <c r="J257" s="33"/>
      <c r="K257" s="34"/>
      <c r="M257" s="18"/>
      <c r="T257" s="19"/>
    </row>
    <row r="258" spans="1:20" s="17" customFormat="1" ht="12.75" customHeight="1" x14ac:dyDescent="0.2">
      <c r="A258" s="167"/>
      <c r="B258" s="167"/>
      <c r="C258" s="167"/>
      <c r="D258" s="167"/>
      <c r="E258" s="38" t="s">
        <v>43</v>
      </c>
      <c r="F258" s="40" t="s">
        <v>302</v>
      </c>
      <c r="G258" s="40" t="s">
        <v>302</v>
      </c>
      <c r="H258" s="40" t="s">
        <v>302</v>
      </c>
      <c r="I258" s="40"/>
      <c r="J258" s="33"/>
      <c r="K258" s="34"/>
      <c r="M258" s="18"/>
      <c r="T258" s="19"/>
    </row>
    <row r="259" spans="1:20" s="17" customFormat="1" ht="12.75" customHeight="1" x14ac:dyDescent="0.2">
      <c r="A259" s="167"/>
      <c r="B259" s="167"/>
      <c r="C259" s="167"/>
      <c r="D259" s="167"/>
      <c r="E259" s="38" t="s">
        <v>42</v>
      </c>
      <c r="F259" s="40" t="s">
        <v>302</v>
      </c>
      <c r="G259" s="40" t="s">
        <v>302</v>
      </c>
      <c r="H259" s="40" t="s">
        <v>302</v>
      </c>
      <c r="I259" s="40"/>
      <c r="J259" s="33"/>
      <c r="K259" s="34"/>
      <c r="M259" s="18"/>
      <c r="T259" s="19"/>
    </row>
    <row r="260" spans="1:20" s="17" customFormat="1" ht="12.75" customHeight="1" x14ac:dyDescent="0.2">
      <c r="A260" s="167"/>
      <c r="B260" s="167"/>
      <c r="C260" s="167"/>
      <c r="D260" s="167"/>
      <c r="E260" s="38" t="s">
        <v>41</v>
      </c>
      <c r="F260" s="40" t="s">
        <v>302</v>
      </c>
      <c r="G260" s="40" t="s">
        <v>302</v>
      </c>
      <c r="H260" s="40" t="s">
        <v>302</v>
      </c>
      <c r="I260" s="40"/>
      <c r="J260" s="33"/>
      <c r="K260" s="34"/>
      <c r="M260" s="18"/>
      <c r="T260" s="19"/>
    </row>
    <row r="261" spans="1:20" s="17" customFormat="1" ht="12.75" customHeight="1" x14ac:dyDescent="0.2">
      <c r="A261" s="167"/>
      <c r="B261" s="167"/>
      <c r="C261" s="167"/>
      <c r="D261" s="167"/>
      <c r="E261" s="38" t="s">
        <v>40</v>
      </c>
      <c r="F261" s="40" t="s">
        <v>302</v>
      </c>
      <c r="G261" s="40" t="s">
        <v>352</v>
      </c>
      <c r="H261" s="40" t="s">
        <v>363</v>
      </c>
      <c r="I261" s="40" t="s">
        <v>323</v>
      </c>
      <c r="J261" s="33"/>
      <c r="K261" s="34"/>
      <c r="M261" s="18"/>
      <c r="T261" s="19"/>
    </row>
    <row r="262" spans="1:20" s="17" customFormat="1" ht="12.75" customHeight="1" x14ac:dyDescent="0.2">
      <c r="A262" s="167"/>
      <c r="B262" s="167"/>
      <c r="C262" s="167"/>
      <c r="D262" s="167"/>
      <c r="E262" s="38" t="s">
        <v>39</v>
      </c>
      <c r="F262" s="40" t="s">
        <v>302</v>
      </c>
      <c r="G262" s="40" t="s">
        <v>302</v>
      </c>
      <c r="H262" s="40" t="s">
        <v>352</v>
      </c>
      <c r="I262" s="40" t="s">
        <v>306</v>
      </c>
      <c r="J262" s="33"/>
      <c r="K262" s="34"/>
      <c r="M262" s="18"/>
      <c r="T262" s="19"/>
    </row>
    <row r="263" spans="1:20" s="17" customFormat="1" ht="12.75" customHeight="1" x14ac:dyDescent="0.2">
      <c r="A263" s="167"/>
      <c r="B263" s="167"/>
      <c r="C263" s="167"/>
      <c r="D263" s="167"/>
      <c r="E263" s="53" t="s">
        <v>38</v>
      </c>
      <c r="F263" s="40" t="s">
        <v>302</v>
      </c>
      <c r="G263" s="40" t="s">
        <v>302</v>
      </c>
      <c r="H263" s="40" t="s">
        <v>302</v>
      </c>
      <c r="I263" s="40"/>
      <c r="J263" s="33"/>
      <c r="K263" s="34"/>
      <c r="M263" s="18"/>
      <c r="T263" s="19"/>
    </row>
    <row r="264" spans="1:20" s="17" customFormat="1" ht="12.75" customHeight="1" x14ac:dyDescent="0.2">
      <c r="A264" s="167"/>
      <c r="B264" s="167"/>
      <c r="C264" s="167"/>
      <c r="D264" s="167"/>
      <c r="E264" s="38" t="s">
        <v>37</v>
      </c>
      <c r="F264" s="40" t="s">
        <v>302</v>
      </c>
      <c r="G264" s="40" t="s">
        <v>302</v>
      </c>
      <c r="H264" s="40" t="s">
        <v>353</v>
      </c>
      <c r="I264" s="40" t="s">
        <v>309</v>
      </c>
      <c r="J264" s="33"/>
      <c r="K264" s="34"/>
      <c r="M264" s="18"/>
      <c r="T264" s="19"/>
    </row>
    <row r="265" spans="1:20" s="17" customFormat="1" ht="12.75" customHeight="1" x14ac:dyDescent="0.2">
      <c r="A265" s="167"/>
      <c r="B265" s="167"/>
      <c r="C265" s="167"/>
      <c r="D265" s="167"/>
      <c r="E265" s="38" t="s">
        <v>36</v>
      </c>
      <c r="F265" s="40" t="s">
        <v>302</v>
      </c>
      <c r="G265" s="40" t="s">
        <v>352</v>
      </c>
      <c r="H265" s="40" t="s">
        <v>352</v>
      </c>
      <c r="I265" s="40" t="s">
        <v>328</v>
      </c>
      <c r="J265" s="33"/>
      <c r="K265" s="34"/>
      <c r="M265" s="18"/>
      <c r="T265" s="19"/>
    </row>
    <row r="266" spans="1:20" s="17" customFormat="1" ht="12.75" customHeight="1" x14ac:dyDescent="0.2">
      <c r="A266" s="167"/>
      <c r="B266" s="167"/>
      <c r="C266" s="167"/>
      <c r="D266" s="167"/>
      <c r="E266" s="38" t="s">
        <v>35</v>
      </c>
      <c r="F266" s="40" t="s">
        <v>302</v>
      </c>
      <c r="G266" s="40" t="s">
        <v>302</v>
      </c>
      <c r="H266" s="40" t="s">
        <v>302</v>
      </c>
      <c r="I266" s="40"/>
      <c r="J266" s="33"/>
      <c r="K266" s="34"/>
      <c r="M266" s="18"/>
      <c r="T266" s="19"/>
    </row>
    <row r="267" spans="1:20" s="17" customFormat="1" ht="12.75" customHeight="1" x14ac:dyDescent="0.2">
      <c r="A267" s="167"/>
      <c r="B267" s="167"/>
      <c r="C267" s="167"/>
      <c r="D267" s="167"/>
      <c r="E267" s="53" t="s">
        <v>34</v>
      </c>
      <c r="F267" s="40" t="s">
        <v>302</v>
      </c>
      <c r="G267" s="40" t="s">
        <v>302</v>
      </c>
      <c r="H267" s="40" t="s">
        <v>302</v>
      </c>
      <c r="I267" s="40"/>
      <c r="J267" s="33"/>
      <c r="K267" s="34"/>
      <c r="M267" s="18"/>
      <c r="T267" s="19"/>
    </row>
    <row r="268" spans="1:20" s="17" customFormat="1" ht="12.75" customHeight="1" x14ac:dyDescent="0.2">
      <c r="A268" s="167"/>
      <c r="B268" s="167"/>
      <c r="C268" s="167"/>
      <c r="D268" s="167"/>
      <c r="E268" s="38" t="s">
        <v>33</v>
      </c>
      <c r="F268" s="40" t="s">
        <v>302</v>
      </c>
      <c r="G268" s="40" t="s">
        <v>302</v>
      </c>
      <c r="H268" s="40" t="s">
        <v>302</v>
      </c>
      <c r="I268" s="40"/>
      <c r="J268" s="33"/>
      <c r="K268" s="34"/>
      <c r="M268" s="18"/>
      <c r="T268" s="19"/>
    </row>
    <row r="269" spans="1:20" s="17" customFormat="1" ht="12.75" customHeight="1" x14ac:dyDescent="0.2">
      <c r="A269" s="167"/>
      <c r="B269" s="167"/>
      <c r="C269" s="167"/>
      <c r="D269" s="167"/>
      <c r="E269" s="38" t="s">
        <v>167</v>
      </c>
      <c r="F269" s="40" t="s">
        <v>302</v>
      </c>
      <c r="G269" s="40" t="s">
        <v>302</v>
      </c>
      <c r="H269" s="40" t="s">
        <v>302</v>
      </c>
      <c r="I269" s="40"/>
      <c r="J269" s="33"/>
      <c r="K269" s="34"/>
      <c r="M269" s="18"/>
      <c r="T269" s="19"/>
    </row>
    <row r="270" spans="1:20" s="17" customFormat="1" ht="12.75" customHeight="1" x14ac:dyDescent="0.2">
      <c r="A270" s="167"/>
      <c r="B270" s="167"/>
      <c r="C270" s="167"/>
      <c r="D270" s="167"/>
      <c r="E270" s="51" t="s">
        <v>32</v>
      </c>
      <c r="F270" s="40" t="s">
        <v>304</v>
      </c>
      <c r="G270" s="40" t="s">
        <v>304</v>
      </c>
      <c r="H270" s="40" t="s">
        <v>304</v>
      </c>
      <c r="I270" s="40"/>
      <c r="J270" s="33"/>
      <c r="K270" s="33"/>
      <c r="M270" s="18"/>
      <c r="T270" s="19"/>
    </row>
    <row r="271" spans="1:20" s="17" customFormat="1" ht="12.75" customHeight="1" x14ac:dyDescent="0.2">
      <c r="A271" s="167"/>
      <c r="B271" s="167"/>
      <c r="C271" s="167"/>
      <c r="D271" s="167"/>
      <c r="E271" s="51" t="s">
        <v>31</v>
      </c>
      <c r="F271" s="40" t="s">
        <v>304</v>
      </c>
      <c r="G271" s="40" t="s">
        <v>304</v>
      </c>
      <c r="H271" s="40" t="s">
        <v>304</v>
      </c>
      <c r="I271" s="40"/>
      <c r="J271" s="33"/>
      <c r="K271" s="33"/>
      <c r="M271" s="18"/>
      <c r="T271" s="19"/>
    </row>
    <row r="272" spans="1:20" s="17" customFormat="1" ht="12.75" customHeight="1" x14ac:dyDescent="0.2">
      <c r="A272" s="167"/>
      <c r="B272" s="167"/>
      <c r="C272" s="167"/>
      <c r="D272" s="167"/>
      <c r="E272" s="53" t="s">
        <v>30</v>
      </c>
      <c r="F272" s="40" t="s">
        <v>302</v>
      </c>
      <c r="G272" s="40" t="s">
        <v>302</v>
      </c>
      <c r="H272" s="40" t="s">
        <v>302</v>
      </c>
      <c r="I272" s="40"/>
      <c r="J272" s="33"/>
      <c r="K272" s="34"/>
      <c r="M272" s="18"/>
      <c r="T272" s="19"/>
    </row>
    <row r="273" spans="1:20" s="17" customFormat="1" ht="12.75" customHeight="1" x14ac:dyDescent="0.2">
      <c r="A273" s="167"/>
      <c r="B273" s="167"/>
      <c r="C273" s="167"/>
      <c r="D273" s="167"/>
      <c r="E273" s="38" t="s">
        <v>29</v>
      </c>
      <c r="F273" s="40" t="s">
        <v>302</v>
      </c>
      <c r="G273" s="40" t="s">
        <v>383</v>
      </c>
      <c r="H273" s="40" t="s">
        <v>389</v>
      </c>
      <c r="I273" s="40" t="s">
        <v>331</v>
      </c>
      <c r="J273" s="33"/>
      <c r="K273" s="34"/>
      <c r="M273" s="18"/>
      <c r="T273" s="19"/>
    </row>
    <row r="274" spans="1:20" s="17" customFormat="1" ht="12.75" customHeight="1" x14ac:dyDescent="0.2">
      <c r="A274" s="167"/>
      <c r="B274" s="167"/>
      <c r="C274" s="167"/>
      <c r="D274" s="167"/>
      <c r="E274" s="38" t="s">
        <v>28</v>
      </c>
      <c r="F274" s="40" t="s">
        <v>302</v>
      </c>
      <c r="G274" s="40" t="s">
        <v>380</v>
      </c>
      <c r="H274" s="40" t="s">
        <v>363</v>
      </c>
      <c r="I274" s="40" t="s">
        <v>325</v>
      </c>
      <c r="J274" s="33"/>
      <c r="K274" s="34"/>
      <c r="M274" s="18"/>
      <c r="T274" s="19"/>
    </row>
    <row r="275" spans="1:20" s="17" customFormat="1" ht="12.75" customHeight="1" x14ac:dyDescent="0.2">
      <c r="A275" s="167"/>
      <c r="B275" s="167"/>
      <c r="C275" s="167"/>
      <c r="D275" s="167"/>
      <c r="E275" s="51" t="s">
        <v>27</v>
      </c>
      <c r="F275" s="40" t="s">
        <v>304</v>
      </c>
      <c r="G275" s="40" t="s">
        <v>304</v>
      </c>
      <c r="H275" s="40" t="s">
        <v>304</v>
      </c>
      <c r="I275" s="40"/>
      <c r="J275" s="33"/>
      <c r="K275" s="33"/>
      <c r="M275" s="18"/>
      <c r="T275" s="19"/>
    </row>
    <row r="276" spans="1:20" s="17" customFormat="1" ht="12.75" customHeight="1" x14ac:dyDescent="0.2">
      <c r="A276" s="167"/>
      <c r="B276" s="167"/>
      <c r="C276" s="167"/>
      <c r="D276" s="167"/>
      <c r="E276" s="38" t="s">
        <v>26</v>
      </c>
      <c r="F276" s="40" t="s">
        <v>302</v>
      </c>
      <c r="G276" s="40" t="s">
        <v>302</v>
      </c>
      <c r="H276" s="40" t="s">
        <v>302</v>
      </c>
      <c r="I276" s="40"/>
      <c r="J276" s="33"/>
      <c r="K276" s="34"/>
      <c r="M276" s="18"/>
      <c r="T276" s="19"/>
    </row>
    <row r="277" spans="1:20" s="17" customFormat="1" ht="12.75" customHeight="1" x14ac:dyDescent="0.2">
      <c r="A277" s="167"/>
      <c r="B277" s="167"/>
      <c r="C277" s="167"/>
      <c r="D277" s="167"/>
      <c r="E277" s="53" t="s">
        <v>1</v>
      </c>
      <c r="F277" s="40" t="s">
        <v>302</v>
      </c>
      <c r="G277" s="40" t="s">
        <v>302</v>
      </c>
      <c r="H277" s="40" t="s">
        <v>302</v>
      </c>
      <c r="I277" s="40"/>
      <c r="J277" s="33"/>
      <c r="K277" s="34"/>
      <c r="M277" s="18"/>
      <c r="T277" s="19"/>
    </row>
    <row r="278" spans="1:20" s="17" customFormat="1" ht="12.75" customHeight="1" x14ac:dyDescent="0.2">
      <c r="A278" s="167"/>
      <c r="B278" s="167"/>
      <c r="C278" s="167"/>
      <c r="D278" s="167"/>
      <c r="E278" s="38" t="s">
        <v>25</v>
      </c>
      <c r="F278" s="40" t="s">
        <v>302</v>
      </c>
      <c r="G278" s="40" t="s">
        <v>378</v>
      </c>
      <c r="H278" s="40" t="s">
        <v>353</v>
      </c>
      <c r="I278" s="40" t="s">
        <v>319</v>
      </c>
      <c r="J278" s="33"/>
      <c r="K278" s="34"/>
      <c r="M278" s="18"/>
      <c r="T278" s="19"/>
    </row>
    <row r="279" spans="1:20" s="17" customFormat="1" ht="12.75" customHeight="1" x14ac:dyDescent="0.2">
      <c r="A279" s="167"/>
      <c r="B279" s="167"/>
      <c r="C279" s="167"/>
      <c r="D279" s="167"/>
      <c r="E279" s="38" t="s">
        <v>0</v>
      </c>
      <c r="F279" s="40" t="s">
        <v>302</v>
      </c>
      <c r="G279" s="40" t="s">
        <v>363</v>
      </c>
      <c r="H279" s="40" t="s">
        <v>363</v>
      </c>
      <c r="I279" s="40" t="s">
        <v>316</v>
      </c>
      <c r="J279" s="33"/>
      <c r="K279" s="34"/>
      <c r="M279" s="18"/>
      <c r="T279" s="19"/>
    </row>
    <row r="280" spans="1:20" s="17" customFormat="1" ht="12.75" customHeight="1" x14ac:dyDescent="0.2">
      <c r="A280" s="167"/>
      <c r="B280" s="167"/>
      <c r="C280" s="167"/>
      <c r="D280" s="167"/>
      <c r="E280" s="38" t="s">
        <v>24</v>
      </c>
      <c r="F280" s="40" t="s">
        <v>304</v>
      </c>
      <c r="G280" s="40" t="s">
        <v>384</v>
      </c>
      <c r="H280" s="50" t="s">
        <v>384</v>
      </c>
      <c r="I280" s="40" t="s">
        <v>333</v>
      </c>
      <c r="J280" s="33"/>
      <c r="K280" s="34"/>
      <c r="M280" s="18"/>
      <c r="T280" s="19"/>
    </row>
    <row r="281" spans="1:20" s="17" customFormat="1" ht="12.75" customHeight="1" x14ac:dyDescent="0.2">
      <c r="A281" s="167"/>
      <c r="B281" s="167"/>
      <c r="C281" s="167"/>
      <c r="D281" s="167"/>
      <c r="E281" s="38" t="s">
        <v>23</v>
      </c>
      <c r="F281" s="40" t="s">
        <v>302</v>
      </c>
      <c r="G281" s="40" t="s">
        <v>302</v>
      </c>
      <c r="H281" s="40" t="s">
        <v>352</v>
      </c>
      <c r="I281" s="40" t="s">
        <v>306</v>
      </c>
      <c r="J281" s="33"/>
      <c r="K281" s="34"/>
      <c r="M281" s="18"/>
      <c r="T281" s="19"/>
    </row>
    <row r="282" spans="1:20" s="17" customFormat="1" ht="12.75" customHeight="1" x14ac:dyDescent="0.2">
      <c r="A282" s="167"/>
      <c r="B282" s="167"/>
      <c r="C282" s="167"/>
      <c r="D282" s="167"/>
      <c r="E282" s="38" t="s">
        <v>22</v>
      </c>
      <c r="F282" s="40" t="s">
        <v>304</v>
      </c>
      <c r="G282" s="40" t="s">
        <v>304</v>
      </c>
      <c r="H282" s="40" t="s">
        <v>302</v>
      </c>
      <c r="I282" s="40"/>
      <c r="J282" s="33"/>
      <c r="K282" s="34"/>
      <c r="M282" s="18"/>
      <c r="T282" s="19"/>
    </row>
    <row r="283" spans="1:20" s="17" customFormat="1" ht="12.75" customHeight="1" x14ac:dyDescent="0.2">
      <c r="A283" s="167"/>
      <c r="B283" s="167"/>
      <c r="C283" s="167"/>
      <c r="D283" s="167"/>
      <c r="E283" s="38" t="s">
        <v>21</v>
      </c>
      <c r="F283" s="40" t="s">
        <v>304</v>
      </c>
      <c r="G283" s="40" t="s">
        <v>352</v>
      </c>
      <c r="H283" s="40" t="s">
        <v>353</v>
      </c>
      <c r="I283" s="40" t="s">
        <v>308</v>
      </c>
      <c r="J283" s="33"/>
      <c r="K283" s="34"/>
      <c r="M283" s="18"/>
      <c r="T283" s="19"/>
    </row>
    <row r="284" spans="1:20" s="17" customFormat="1" ht="12.75" customHeight="1" x14ac:dyDescent="0.2">
      <c r="A284" s="167"/>
      <c r="B284" s="167"/>
      <c r="C284" s="167"/>
      <c r="D284" s="167"/>
      <c r="E284" s="38" t="s">
        <v>20</v>
      </c>
      <c r="F284" s="40" t="s">
        <v>304</v>
      </c>
      <c r="G284" s="40" t="s">
        <v>302</v>
      </c>
      <c r="H284" s="40" t="s">
        <v>352</v>
      </c>
      <c r="I284" s="40" t="s">
        <v>306</v>
      </c>
      <c r="J284" s="33"/>
      <c r="K284" s="34"/>
      <c r="M284" s="18"/>
      <c r="T284" s="19"/>
    </row>
    <row r="285" spans="1:20" s="17" customFormat="1" ht="12.75" customHeight="1" x14ac:dyDescent="0.2">
      <c r="A285" s="167"/>
      <c r="B285" s="167"/>
      <c r="C285" s="167"/>
      <c r="D285" s="167"/>
      <c r="E285" s="38" t="s">
        <v>19</v>
      </c>
      <c r="F285" s="40" t="s">
        <v>304</v>
      </c>
      <c r="G285" s="40" t="s">
        <v>302</v>
      </c>
      <c r="H285" s="40" t="s">
        <v>302</v>
      </c>
      <c r="I285" s="40"/>
      <c r="J285" s="33"/>
      <c r="K285" s="34"/>
      <c r="M285" s="18"/>
      <c r="T285" s="19"/>
    </row>
    <row r="286" spans="1:20" s="17" customFormat="1" ht="12.75" customHeight="1" x14ac:dyDescent="0.2">
      <c r="A286" s="167"/>
      <c r="B286" s="167"/>
      <c r="C286" s="167"/>
      <c r="D286" s="167"/>
      <c r="E286" s="38" t="s">
        <v>18</v>
      </c>
      <c r="F286" s="40" t="s">
        <v>304</v>
      </c>
      <c r="G286" s="40" t="s">
        <v>302</v>
      </c>
      <c r="H286" s="40" t="s">
        <v>302</v>
      </c>
      <c r="I286" s="40"/>
      <c r="J286" s="33"/>
      <c r="K286" s="34"/>
      <c r="M286" s="18"/>
      <c r="T286" s="19"/>
    </row>
    <row r="287" spans="1:20" s="17" customFormat="1" ht="12.75" customHeight="1" x14ac:dyDescent="0.2">
      <c r="A287" s="167"/>
      <c r="B287" s="167"/>
      <c r="C287" s="167"/>
      <c r="D287" s="167"/>
      <c r="E287" s="38" t="s">
        <v>17</v>
      </c>
      <c r="F287" s="40" t="s">
        <v>302</v>
      </c>
      <c r="G287" s="40" t="s">
        <v>302</v>
      </c>
      <c r="H287" s="40" t="s">
        <v>302</v>
      </c>
      <c r="I287" s="40"/>
      <c r="J287" s="33"/>
      <c r="K287" s="34"/>
      <c r="M287" s="18"/>
      <c r="T287" s="19"/>
    </row>
    <row r="288" spans="1:20" s="17" customFormat="1" ht="12.75" customHeight="1" x14ac:dyDescent="0.2">
      <c r="A288" s="167"/>
      <c r="B288" s="167"/>
      <c r="C288" s="167"/>
      <c r="D288" s="167"/>
      <c r="E288" s="51" t="s">
        <v>16</v>
      </c>
      <c r="F288" s="40" t="s">
        <v>304</v>
      </c>
      <c r="G288" s="40" t="s">
        <v>304</v>
      </c>
      <c r="H288" s="40" t="s">
        <v>304</v>
      </c>
      <c r="I288" s="40"/>
      <c r="J288" s="33"/>
      <c r="K288" s="33"/>
      <c r="M288" s="18"/>
      <c r="T288" s="19"/>
    </row>
    <row r="289" spans="1:20" s="17" customFormat="1" ht="12.75" customHeight="1" x14ac:dyDescent="0.2">
      <c r="A289" s="167"/>
      <c r="B289" s="167"/>
      <c r="C289" s="167"/>
      <c r="D289" s="167"/>
      <c r="E289" s="38" t="s">
        <v>15</v>
      </c>
      <c r="F289" s="40" t="s">
        <v>302</v>
      </c>
      <c r="G289" s="40" t="s">
        <v>302</v>
      </c>
      <c r="H289" s="40" t="s">
        <v>302</v>
      </c>
      <c r="I289" s="40"/>
      <c r="J289" s="33"/>
      <c r="K289" s="34"/>
      <c r="M289" s="18"/>
      <c r="T289" s="19"/>
    </row>
    <row r="290" spans="1:20" s="17" customFormat="1" ht="12.75" customHeight="1" x14ac:dyDescent="0.2">
      <c r="A290" s="167"/>
      <c r="B290" s="167"/>
      <c r="C290" s="167"/>
      <c r="D290" s="167"/>
      <c r="E290" s="38" t="s">
        <v>14</v>
      </c>
      <c r="F290" s="40" t="s">
        <v>302</v>
      </c>
      <c r="G290" s="40" t="s">
        <v>302</v>
      </c>
      <c r="H290" s="40" t="s">
        <v>302</v>
      </c>
      <c r="I290" s="40"/>
      <c r="J290" s="33"/>
      <c r="K290" s="34"/>
      <c r="M290" s="18"/>
      <c r="T290" s="19"/>
    </row>
    <row r="291" spans="1:20" s="17" customFormat="1" ht="12.75" customHeight="1" x14ac:dyDescent="0.2">
      <c r="A291" s="167"/>
      <c r="B291" s="167"/>
      <c r="C291" s="167"/>
      <c r="D291" s="167"/>
      <c r="E291" s="38" t="s">
        <v>13</v>
      </c>
      <c r="F291" s="40" t="s">
        <v>302</v>
      </c>
      <c r="G291" s="40" t="s">
        <v>302</v>
      </c>
      <c r="H291" s="40" t="s">
        <v>302</v>
      </c>
      <c r="I291" s="40"/>
      <c r="J291" s="33"/>
      <c r="K291" s="34"/>
      <c r="M291" s="18"/>
      <c r="T291" s="19"/>
    </row>
    <row r="292" spans="1:20" s="17" customFormat="1" ht="12.75" customHeight="1" x14ac:dyDescent="0.2">
      <c r="A292" s="167"/>
      <c r="B292" s="167"/>
      <c r="C292" s="167"/>
      <c r="D292" s="167"/>
      <c r="E292" s="38" t="s">
        <v>12</v>
      </c>
      <c r="F292" s="40" t="s">
        <v>302</v>
      </c>
      <c r="G292" s="40" t="s">
        <v>302</v>
      </c>
      <c r="H292" s="40" t="s">
        <v>302</v>
      </c>
      <c r="I292" s="40"/>
      <c r="J292" s="33"/>
      <c r="K292" s="34"/>
      <c r="M292" s="18"/>
      <c r="T292" s="19"/>
    </row>
    <row r="293" spans="1:20" s="17" customFormat="1" ht="12.75" customHeight="1" x14ac:dyDescent="0.2">
      <c r="A293" s="167"/>
      <c r="B293" s="167"/>
      <c r="C293" s="167"/>
      <c r="D293" s="167"/>
      <c r="E293" s="38" t="s">
        <v>11</v>
      </c>
      <c r="F293" s="40" t="s">
        <v>302</v>
      </c>
      <c r="G293" s="40" t="s">
        <v>302</v>
      </c>
      <c r="H293" s="40" t="s">
        <v>302</v>
      </c>
      <c r="I293" s="40"/>
      <c r="J293" s="33"/>
      <c r="K293" s="34"/>
      <c r="M293" s="18"/>
      <c r="T293" s="19"/>
    </row>
    <row r="294" spans="1:20" s="17" customFormat="1" ht="12.75" customHeight="1" thickBot="1" x14ac:dyDescent="0.25">
      <c r="A294" s="167"/>
      <c r="B294" s="167"/>
      <c r="C294" s="167"/>
      <c r="D294" s="167"/>
      <c r="E294" s="35" t="s">
        <v>10</v>
      </c>
      <c r="F294" s="44" t="s">
        <v>302</v>
      </c>
      <c r="G294" s="44" t="s">
        <v>302</v>
      </c>
      <c r="H294" s="44" t="s">
        <v>302</v>
      </c>
      <c r="I294" s="40"/>
      <c r="J294" s="33"/>
      <c r="K294" s="34"/>
      <c r="M294" s="18"/>
      <c r="T294" s="19"/>
    </row>
    <row r="295" spans="1:20" s="17" customFormat="1" ht="12.75" customHeight="1" x14ac:dyDescent="0.2">
      <c r="A295" s="167">
        <v>170</v>
      </c>
      <c r="B295" s="167" t="s">
        <v>232</v>
      </c>
      <c r="C295" s="167" t="s">
        <v>302</v>
      </c>
      <c r="D295" s="167"/>
      <c r="E295" s="39" t="s">
        <v>6</v>
      </c>
      <c r="F295" s="43" t="s">
        <v>302</v>
      </c>
      <c r="G295" s="43" t="s">
        <v>302</v>
      </c>
      <c r="H295" s="40" t="s">
        <v>352</v>
      </c>
      <c r="I295" s="40" t="s">
        <v>306</v>
      </c>
      <c r="J295" s="33"/>
      <c r="K295" s="34"/>
      <c r="M295" s="18"/>
      <c r="T295" s="19"/>
    </row>
    <row r="296" spans="1:20" s="17" customFormat="1" ht="12.75" customHeight="1" x14ac:dyDescent="0.2">
      <c r="A296" s="167"/>
      <c r="B296" s="167"/>
      <c r="C296" s="167"/>
      <c r="D296" s="167"/>
      <c r="E296" s="38" t="s">
        <v>5</v>
      </c>
      <c r="F296" s="40" t="s">
        <v>302</v>
      </c>
      <c r="G296" s="40" t="s">
        <v>302</v>
      </c>
      <c r="H296" s="40" t="s">
        <v>302</v>
      </c>
      <c r="I296" s="40"/>
      <c r="J296" s="33"/>
      <c r="K296" s="34"/>
      <c r="M296" s="18"/>
      <c r="T296" s="19"/>
    </row>
    <row r="297" spans="1:20" s="17" customFormat="1" ht="12.75" customHeight="1" x14ac:dyDescent="0.2">
      <c r="A297" s="167"/>
      <c r="B297" s="167"/>
      <c r="C297" s="167"/>
      <c r="D297" s="167"/>
      <c r="E297" s="38" t="s">
        <v>9</v>
      </c>
      <c r="F297" s="40" t="s">
        <v>304</v>
      </c>
      <c r="G297" s="40" t="s">
        <v>302</v>
      </c>
      <c r="H297" s="40" t="s">
        <v>302</v>
      </c>
      <c r="I297" s="40"/>
      <c r="J297" s="33"/>
      <c r="K297" s="34"/>
      <c r="M297" s="18"/>
      <c r="T297" s="19"/>
    </row>
    <row r="298" spans="1:20" s="17" customFormat="1" ht="12.75" customHeight="1" thickBot="1" x14ac:dyDescent="0.25">
      <c r="A298" s="167"/>
      <c r="B298" s="167"/>
      <c r="C298" s="167"/>
      <c r="D298" s="167"/>
      <c r="E298" s="35" t="s">
        <v>8</v>
      </c>
      <c r="F298" s="44" t="s">
        <v>304</v>
      </c>
      <c r="G298" s="44" t="s">
        <v>302</v>
      </c>
      <c r="H298" s="44" t="s">
        <v>302</v>
      </c>
      <c r="I298" s="40"/>
      <c r="J298" s="33"/>
      <c r="K298" s="34"/>
      <c r="M298" s="18"/>
      <c r="T298" s="19"/>
    </row>
    <row r="299" spans="1:20" s="17" customFormat="1" ht="12.75" customHeight="1" x14ac:dyDescent="0.2">
      <c r="A299" s="167">
        <v>180</v>
      </c>
      <c r="B299" s="167" t="s">
        <v>7</v>
      </c>
      <c r="C299" s="167" t="s">
        <v>302</v>
      </c>
      <c r="D299" s="167"/>
      <c r="E299" s="39" t="s">
        <v>3</v>
      </c>
      <c r="F299" s="43" t="s">
        <v>304</v>
      </c>
      <c r="G299" s="43" t="s">
        <v>302</v>
      </c>
      <c r="H299" s="43" t="s">
        <v>302</v>
      </c>
      <c r="I299" s="40"/>
      <c r="J299" s="33"/>
      <c r="K299" s="34"/>
      <c r="M299" s="18"/>
      <c r="T299" s="19"/>
    </row>
    <row r="300" spans="1:20" s="17" customFormat="1" ht="12.75" customHeight="1" x14ac:dyDescent="0.2">
      <c r="A300" s="167"/>
      <c r="B300" s="167"/>
      <c r="C300" s="167"/>
      <c r="D300" s="167"/>
      <c r="E300" s="53" t="s">
        <v>26</v>
      </c>
      <c r="F300" s="40" t="s">
        <v>302</v>
      </c>
      <c r="G300" s="40" t="s">
        <v>302</v>
      </c>
      <c r="H300" s="40" t="s">
        <v>302</v>
      </c>
      <c r="I300" s="40"/>
      <c r="J300" s="33"/>
      <c r="K300" s="34"/>
      <c r="M300" s="18"/>
      <c r="T300" s="19"/>
    </row>
    <row r="301" spans="1:20" s="17" customFormat="1" ht="12.75" customHeight="1" x14ac:dyDescent="0.2">
      <c r="A301" s="167"/>
      <c r="B301" s="167"/>
      <c r="C301" s="167"/>
      <c r="D301" s="167"/>
      <c r="E301" s="38" t="s">
        <v>2</v>
      </c>
      <c r="F301" s="40" t="s">
        <v>304</v>
      </c>
      <c r="G301" s="40" t="s">
        <v>352</v>
      </c>
      <c r="H301" s="40" t="s">
        <v>352</v>
      </c>
      <c r="I301" s="40" t="s">
        <v>328</v>
      </c>
      <c r="J301" s="33"/>
      <c r="K301" s="34"/>
      <c r="M301" s="18"/>
      <c r="T301" s="19"/>
    </row>
    <row r="302" spans="1:20" s="17" customFormat="1" ht="12.75" customHeight="1" x14ac:dyDescent="0.2">
      <c r="A302" s="167"/>
      <c r="B302" s="167"/>
      <c r="C302" s="167"/>
      <c r="D302" s="167"/>
      <c r="E302" s="38" t="s">
        <v>6</v>
      </c>
      <c r="F302" s="40" t="s">
        <v>302</v>
      </c>
      <c r="G302" s="40" t="s">
        <v>302</v>
      </c>
      <c r="H302" s="40" t="s">
        <v>352</v>
      </c>
      <c r="I302" s="40" t="s">
        <v>306</v>
      </c>
      <c r="J302" s="33"/>
      <c r="K302" s="34"/>
      <c r="M302" s="18"/>
      <c r="T302" s="19"/>
    </row>
    <row r="303" spans="1:20" s="17" customFormat="1" ht="12.75" customHeight="1" thickBot="1" x14ac:dyDescent="0.25">
      <c r="A303" s="167"/>
      <c r="B303" s="167"/>
      <c r="C303" s="167"/>
      <c r="D303" s="167"/>
      <c r="E303" s="35" t="s">
        <v>5</v>
      </c>
      <c r="F303" s="44" t="s">
        <v>302</v>
      </c>
      <c r="G303" s="44" t="s">
        <v>302</v>
      </c>
      <c r="H303" s="44" t="s">
        <v>302</v>
      </c>
      <c r="I303" s="40"/>
      <c r="J303" s="33"/>
      <c r="K303" s="34"/>
      <c r="M303" s="18"/>
      <c r="T303" s="19"/>
    </row>
    <row r="304" spans="1:20" s="17" customFormat="1" ht="12.75" customHeight="1" x14ac:dyDescent="0.2">
      <c r="A304" s="167">
        <v>190</v>
      </c>
      <c r="B304" s="167" t="s">
        <v>4</v>
      </c>
      <c r="C304" s="167" t="s">
        <v>302</v>
      </c>
      <c r="D304" s="167"/>
      <c r="E304" s="39" t="s">
        <v>3</v>
      </c>
      <c r="F304" s="43" t="s">
        <v>304</v>
      </c>
      <c r="G304" s="43" t="s">
        <v>302</v>
      </c>
      <c r="H304" s="43" t="s">
        <v>302</v>
      </c>
      <c r="I304" s="40"/>
      <c r="J304" s="33"/>
      <c r="K304" s="34"/>
      <c r="M304" s="18"/>
      <c r="T304" s="19"/>
    </row>
    <row r="305" spans="1:20" s="17" customFormat="1" ht="12.75" customHeight="1" x14ac:dyDescent="0.2">
      <c r="A305" s="167"/>
      <c r="B305" s="167"/>
      <c r="C305" s="167"/>
      <c r="D305" s="167"/>
      <c r="E305" s="53" t="s">
        <v>26</v>
      </c>
      <c r="F305" s="40" t="s">
        <v>302</v>
      </c>
      <c r="G305" s="40" t="s">
        <v>302</v>
      </c>
      <c r="H305" s="40" t="s">
        <v>302</v>
      </c>
      <c r="I305" s="40"/>
      <c r="J305" s="33"/>
      <c r="K305" s="34"/>
      <c r="M305" s="18"/>
      <c r="T305" s="19"/>
    </row>
    <row r="306" spans="1:20" s="17" customFormat="1" ht="12.75" customHeight="1" x14ac:dyDescent="0.2">
      <c r="A306" s="167"/>
      <c r="B306" s="167"/>
      <c r="C306" s="167"/>
      <c r="D306" s="167"/>
      <c r="E306" s="38" t="s">
        <v>2</v>
      </c>
      <c r="F306" s="40" t="s">
        <v>304</v>
      </c>
      <c r="G306" s="40" t="s">
        <v>352</v>
      </c>
      <c r="H306" s="40" t="s">
        <v>352</v>
      </c>
      <c r="I306" s="40" t="s">
        <v>328</v>
      </c>
      <c r="J306" s="33"/>
      <c r="K306" s="34"/>
      <c r="M306" s="18"/>
      <c r="T306" s="19"/>
    </row>
    <row r="307" spans="1:20" s="17" customFormat="1" ht="12.75" customHeight="1" x14ac:dyDescent="0.2">
      <c r="A307" s="167"/>
      <c r="B307" s="167"/>
      <c r="C307" s="167"/>
      <c r="D307" s="167"/>
      <c r="E307" s="53" t="s">
        <v>1</v>
      </c>
      <c r="F307" s="40" t="s">
        <v>302</v>
      </c>
      <c r="G307" s="40" t="s">
        <v>302</v>
      </c>
      <c r="H307" s="40" t="s">
        <v>302</v>
      </c>
      <c r="I307" s="40"/>
      <c r="J307" s="33"/>
      <c r="K307" s="34"/>
      <c r="M307" s="18"/>
      <c r="T307" s="19"/>
    </row>
    <row r="308" spans="1:20" s="17" customFormat="1" ht="12.75" customHeight="1" thickBot="1" x14ac:dyDescent="0.25">
      <c r="A308" s="167"/>
      <c r="B308" s="167"/>
      <c r="C308" s="167"/>
      <c r="D308" s="167"/>
      <c r="E308" s="35" t="s">
        <v>0</v>
      </c>
      <c r="F308" s="44" t="s">
        <v>302</v>
      </c>
      <c r="G308" s="40" t="s">
        <v>363</v>
      </c>
      <c r="H308" s="40" t="s">
        <v>363</v>
      </c>
      <c r="I308" s="40" t="s">
        <v>316</v>
      </c>
      <c r="J308" s="33"/>
      <c r="K308" s="34"/>
      <c r="M308" s="18"/>
      <c r="T308" s="19"/>
    </row>
    <row r="309" spans="1:20" s="17" customFormat="1" ht="12.75" customHeight="1" x14ac:dyDescent="0.2">
      <c r="A309" s="167">
        <v>200</v>
      </c>
      <c r="B309" s="167" t="s">
        <v>242</v>
      </c>
      <c r="C309" s="167" t="s">
        <v>302</v>
      </c>
      <c r="D309" s="167"/>
      <c r="E309" s="38" t="s">
        <v>244</v>
      </c>
      <c r="F309" s="43"/>
      <c r="G309" s="43"/>
      <c r="H309" s="43"/>
      <c r="I309" s="40"/>
      <c r="J309" s="33"/>
      <c r="K309" s="34"/>
      <c r="M309" s="18"/>
      <c r="T309" s="19"/>
    </row>
    <row r="310" spans="1:20" s="17" customFormat="1" ht="12.75" customHeight="1" x14ac:dyDescent="0.2">
      <c r="A310" s="167"/>
      <c r="B310" s="167"/>
      <c r="C310" s="167"/>
      <c r="D310" s="167"/>
      <c r="E310" s="38" t="s">
        <v>245</v>
      </c>
      <c r="F310" s="40"/>
      <c r="G310" s="40"/>
      <c r="H310" s="40"/>
      <c r="I310" s="40"/>
      <c r="J310" s="33"/>
      <c r="K310" s="34"/>
      <c r="M310" s="18"/>
      <c r="T310" s="19"/>
    </row>
    <row r="311" spans="1:20" s="17" customFormat="1" ht="12.75" customHeight="1" x14ac:dyDescent="0.2">
      <c r="A311" s="167"/>
      <c r="B311" s="167"/>
      <c r="C311" s="167"/>
      <c r="D311" s="167"/>
      <c r="E311" s="38" t="s">
        <v>246</v>
      </c>
      <c r="F311" s="40"/>
      <c r="G311" s="40"/>
      <c r="H311" s="40"/>
      <c r="I311" s="40"/>
      <c r="J311" s="33"/>
      <c r="K311" s="34"/>
      <c r="M311" s="18"/>
      <c r="T311" s="19"/>
    </row>
    <row r="312" spans="1:20" s="17" customFormat="1" ht="12.75" customHeight="1" x14ac:dyDescent="0.2">
      <c r="A312" s="167"/>
      <c r="B312" s="167"/>
      <c r="C312" s="167"/>
      <c r="D312" s="167"/>
      <c r="E312" s="38" t="s">
        <v>247</v>
      </c>
      <c r="F312" s="40"/>
      <c r="G312" s="40"/>
      <c r="H312" s="40"/>
      <c r="I312" s="40"/>
      <c r="J312" s="33"/>
      <c r="K312" s="34"/>
      <c r="M312" s="18"/>
      <c r="T312" s="19"/>
    </row>
    <row r="313" spans="1:20" s="17" customFormat="1" ht="12.75" customHeight="1" x14ac:dyDescent="0.2">
      <c r="A313" s="167"/>
      <c r="B313" s="167"/>
      <c r="C313" s="167"/>
      <c r="D313" s="167"/>
      <c r="E313" s="38" t="s">
        <v>248</v>
      </c>
      <c r="F313" s="40"/>
      <c r="G313" s="40"/>
      <c r="H313" s="40"/>
      <c r="I313" s="40"/>
      <c r="J313" s="33"/>
      <c r="K313" s="34"/>
      <c r="M313" s="18"/>
      <c r="T313" s="19"/>
    </row>
    <row r="314" spans="1:20" s="17" customFormat="1" ht="12.75" customHeight="1" x14ac:dyDescent="0.2">
      <c r="A314" s="167"/>
      <c r="B314" s="167"/>
      <c r="C314" s="167"/>
      <c r="D314" s="167"/>
      <c r="E314" s="38" t="s">
        <v>249</v>
      </c>
      <c r="F314" s="40"/>
      <c r="G314" s="40"/>
      <c r="H314" s="40"/>
      <c r="I314" s="40"/>
      <c r="J314" s="33"/>
      <c r="K314" s="34"/>
      <c r="M314" s="18"/>
      <c r="T314" s="19"/>
    </row>
    <row r="315" spans="1:20" s="17" customFormat="1" ht="12.75" customHeight="1" x14ac:dyDescent="0.2">
      <c r="A315" s="167"/>
      <c r="B315" s="167"/>
      <c r="C315" s="167"/>
      <c r="D315" s="167"/>
      <c r="E315" s="38" t="s">
        <v>250</v>
      </c>
      <c r="F315" s="40"/>
      <c r="G315" s="40"/>
      <c r="H315" s="40"/>
      <c r="I315" s="40"/>
      <c r="J315" s="33"/>
      <c r="K315" s="34"/>
      <c r="M315" s="18"/>
      <c r="T315" s="19"/>
    </row>
    <row r="316" spans="1:20" s="17" customFormat="1" ht="12.75" customHeight="1" x14ac:dyDescent="0.2">
      <c r="A316" s="167"/>
      <c r="B316" s="167"/>
      <c r="C316" s="167"/>
      <c r="D316" s="167"/>
      <c r="E316" s="55" t="s">
        <v>251</v>
      </c>
      <c r="F316" s="40"/>
      <c r="G316" s="40"/>
      <c r="H316" s="40"/>
      <c r="I316" s="40"/>
      <c r="J316" s="33"/>
      <c r="K316" s="34"/>
      <c r="M316" s="18"/>
      <c r="T316" s="19"/>
    </row>
    <row r="317" spans="1:20" s="17" customFormat="1" ht="12.75" customHeight="1" x14ac:dyDescent="0.2">
      <c r="A317" s="167"/>
      <c r="B317" s="167"/>
      <c r="C317" s="167"/>
      <c r="D317" s="167"/>
      <c r="E317" s="38" t="s">
        <v>141</v>
      </c>
      <c r="F317" s="40"/>
      <c r="G317" s="40"/>
      <c r="H317" s="40"/>
      <c r="I317" s="40"/>
      <c r="J317" s="33"/>
      <c r="K317" s="34"/>
      <c r="M317" s="18"/>
      <c r="T317" s="19"/>
    </row>
    <row r="318" spans="1:20" s="17" customFormat="1" ht="12.75" customHeight="1" x14ac:dyDescent="0.2">
      <c r="A318" s="167"/>
      <c r="B318" s="167"/>
      <c r="C318" s="167"/>
      <c r="D318" s="167"/>
      <c r="E318" s="38" t="s">
        <v>252</v>
      </c>
      <c r="F318" s="40"/>
      <c r="G318" s="40"/>
      <c r="H318" s="40"/>
      <c r="I318" s="40"/>
      <c r="J318" s="33"/>
      <c r="K318" s="34"/>
      <c r="M318" s="18"/>
      <c r="T318" s="19"/>
    </row>
    <row r="319" spans="1:20" s="17" customFormat="1" ht="12.75" customHeight="1" x14ac:dyDescent="0.2">
      <c r="A319" s="167"/>
      <c r="B319" s="167"/>
      <c r="C319" s="167"/>
      <c r="D319" s="167"/>
      <c r="E319" s="38" t="s">
        <v>253</v>
      </c>
      <c r="F319" s="40"/>
      <c r="G319" s="40"/>
      <c r="H319" s="40"/>
      <c r="I319" s="40"/>
      <c r="J319" s="33"/>
      <c r="K319" s="34"/>
      <c r="M319" s="18"/>
      <c r="T319" s="19"/>
    </row>
    <row r="320" spans="1:20" s="17" customFormat="1" ht="12.75" customHeight="1" x14ac:dyDescent="0.2">
      <c r="A320" s="167"/>
      <c r="B320" s="167"/>
      <c r="C320" s="167"/>
      <c r="D320" s="167"/>
      <c r="E320" s="38" t="s">
        <v>254</v>
      </c>
      <c r="F320" s="40"/>
      <c r="G320" s="40"/>
      <c r="H320" s="40"/>
      <c r="I320" s="40"/>
      <c r="J320" s="33"/>
      <c r="K320" s="34"/>
      <c r="M320" s="18"/>
      <c r="T320" s="19"/>
    </row>
    <row r="321" spans="1:20" s="17" customFormat="1" ht="12.75" customHeight="1" x14ac:dyDescent="0.2">
      <c r="A321" s="167"/>
      <c r="B321" s="167"/>
      <c r="C321" s="167"/>
      <c r="D321" s="167"/>
      <c r="E321" s="38" t="s">
        <v>137</v>
      </c>
      <c r="F321" s="40"/>
      <c r="G321" s="40"/>
      <c r="H321" s="40"/>
      <c r="I321" s="40"/>
      <c r="J321" s="33"/>
      <c r="K321" s="34"/>
      <c r="M321" s="18"/>
      <c r="T321" s="19"/>
    </row>
    <row r="322" spans="1:20" s="17" customFormat="1" ht="12.75" customHeight="1" x14ac:dyDescent="0.2">
      <c r="A322" s="167"/>
      <c r="B322" s="167"/>
      <c r="C322" s="167"/>
      <c r="D322" s="167"/>
      <c r="E322" s="38" t="s">
        <v>136</v>
      </c>
      <c r="F322" s="40"/>
      <c r="G322" s="40"/>
      <c r="H322" s="40"/>
      <c r="I322" s="40"/>
      <c r="J322" s="33"/>
      <c r="K322" s="34"/>
      <c r="M322" s="18"/>
      <c r="T322" s="19"/>
    </row>
    <row r="323" spans="1:20" s="17" customFormat="1" ht="12.75" customHeight="1" x14ac:dyDescent="0.2">
      <c r="A323" s="167"/>
      <c r="B323" s="167"/>
      <c r="C323" s="167"/>
      <c r="D323" s="167"/>
      <c r="E323" s="38" t="s">
        <v>255</v>
      </c>
      <c r="F323" s="40"/>
      <c r="G323" s="40"/>
      <c r="H323" s="40"/>
      <c r="I323" s="40"/>
      <c r="J323" s="33"/>
      <c r="K323" s="34"/>
      <c r="M323" s="18"/>
      <c r="T323" s="19"/>
    </row>
    <row r="324" spans="1:20" s="17" customFormat="1" ht="12.75" customHeight="1" x14ac:dyDescent="0.2">
      <c r="A324" s="167"/>
      <c r="B324" s="167"/>
      <c r="C324" s="167"/>
      <c r="D324" s="167"/>
      <c r="E324" s="38" t="s">
        <v>256</v>
      </c>
      <c r="F324" s="40"/>
      <c r="G324" s="40"/>
      <c r="H324" s="40"/>
      <c r="I324" s="40"/>
      <c r="J324" s="33"/>
      <c r="K324" s="34"/>
      <c r="M324" s="18"/>
      <c r="T324" s="19"/>
    </row>
    <row r="325" spans="1:20" s="17" customFormat="1" ht="12.75" customHeight="1" x14ac:dyDescent="0.2">
      <c r="A325" s="167"/>
      <c r="B325" s="167"/>
      <c r="C325" s="167"/>
      <c r="D325" s="167"/>
      <c r="E325" s="38" t="s">
        <v>257</v>
      </c>
      <c r="F325" s="40"/>
      <c r="G325" s="40"/>
      <c r="H325" s="40"/>
      <c r="I325" s="40"/>
      <c r="J325" s="33"/>
      <c r="K325" s="34"/>
      <c r="M325" s="18"/>
      <c r="T325" s="19"/>
    </row>
    <row r="326" spans="1:20" s="17" customFormat="1" ht="12.75" customHeight="1" x14ac:dyDescent="0.2">
      <c r="A326" s="167"/>
      <c r="B326" s="167"/>
      <c r="C326" s="167"/>
      <c r="D326" s="167"/>
      <c r="E326" s="38" t="s">
        <v>258</v>
      </c>
      <c r="F326" s="40"/>
      <c r="G326" s="40"/>
      <c r="H326" s="40"/>
      <c r="I326" s="40"/>
      <c r="J326" s="33"/>
      <c r="K326" s="34"/>
      <c r="M326" s="18"/>
      <c r="T326" s="19"/>
    </row>
    <row r="327" spans="1:20" s="17" customFormat="1" ht="12.75" customHeight="1" x14ac:dyDescent="0.2">
      <c r="A327" s="167"/>
      <c r="B327" s="167"/>
      <c r="C327" s="167"/>
      <c r="D327" s="167"/>
      <c r="E327" s="38" t="s">
        <v>259</v>
      </c>
      <c r="F327" s="40"/>
      <c r="G327" s="40"/>
      <c r="H327" s="40"/>
      <c r="I327" s="40"/>
      <c r="J327" s="33"/>
      <c r="K327" s="34"/>
      <c r="M327" s="18"/>
      <c r="T327" s="19"/>
    </row>
    <row r="328" spans="1:20" s="17" customFormat="1" ht="12.75" customHeight="1" x14ac:dyDescent="0.2">
      <c r="A328" s="167"/>
      <c r="B328" s="167"/>
      <c r="C328" s="167"/>
      <c r="D328" s="167"/>
      <c r="E328" s="38" t="s">
        <v>260</v>
      </c>
      <c r="F328" s="40"/>
      <c r="G328" s="40"/>
      <c r="H328" s="40"/>
      <c r="I328" s="40"/>
      <c r="J328" s="33"/>
      <c r="K328" s="34"/>
      <c r="M328" s="18"/>
      <c r="T328" s="19"/>
    </row>
    <row r="329" spans="1:20" s="17" customFormat="1" ht="12.75" customHeight="1" x14ac:dyDescent="0.2">
      <c r="A329" s="167"/>
      <c r="B329" s="167"/>
      <c r="C329" s="167"/>
      <c r="D329" s="167"/>
      <c r="E329" s="38" t="s">
        <v>261</v>
      </c>
      <c r="F329" s="40"/>
      <c r="G329" s="40"/>
      <c r="H329" s="40"/>
      <c r="I329" s="40"/>
      <c r="J329" s="33"/>
      <c r="K329" s="34"/>
      <c r="M329" s="18"/>
      <c r="T329" s="19"/>
    </row>
    <row r="330" spans="1:20" s="17" customFormat="1" ht="12.75" customHeight="1" x14ac:dyDescent="0.2">
      <c r="A330" s="167"/>
      <c r="B330" s="167"/>
      <c r="C330" s="167"/>
      <c r="D330" s="167"/>
      <c r="E330" s="38" t="s">
        <v>262</v>
      </c>
      <c r="F330" s="40"/>
      <c r="G330" s="40"/>
      <c r="H330" s="40"/>
      <c r="I330" s="40"/>
      <c r="J330" s="33"/>
      <c r="K330" s="34"/>
      <c r="M330" s="18"/>
      <c r="T330" s="19"/>
    </row>
    <row r="331" spans="1:20" s="17" customFormat="1" ht="12.75" customHeight="1" x14ac:dyDescent="0.2">
      <c r="A331" s="167"/>
      <c r="B331" s="167"/>
      <c r="C331" s="167"/>
      <c r="D331" s="167"/>
      <c r="E331" s="38" t="s">
        <v>263</v>
      </c>
      <c r="F331" s="40"/>
      <c r="G331" s="40"/>
      <c r="H331" s="40"/>
      <c r="I331" s="40"/>
      <c r="J331" s="33"/>
      <c r="K331" s="34"/>
      <c r="M331" s="18"/>
      <c r="T331" s="19"/>
    </row>
    <row r="332" spans="1:20" s="17" customFormat="1" ht="12.75" customHeight="1" x14ac:dyDescent="0.2">
      <c r="A332" s="167"/>
      <c r="B332" s="167"/>
      <c r="C332" s="167"/>
      <c r="D332" s="167"/>
      <c r="E332" s="38" t="s">
        <v>264</v>
      </c>
      <c r="F332" s="40"/>
      <c r="G332" s="40"/>
      <c r="H332" s="40"/>
      <c r="I332" s="40"/>
      <c r="J332" s="33"/>
      <c r="K332" s="34"/>
      <c r="M332" s="18"/>
      <c r="T332" s="19"/>
    </row>
    <row r="333" spans="1:20" s="17" customFormat="1" ht="12.75" customHeight="1" x14ac:dyDescent="0.2">
      <c r="A333" s="167"/>
      <c r="B333" s="167"/>
      <c r="C333" s="167"/>
      <c r="D333" s="167"/>
      <c r="E333" s="38" t="s">
        <v>265</v>
      </c>
      <c r="F333" s="40"/>
      <c r="G333" s="40"/>
      <c r="H333" s="40"/>
      <c r="I333" s="40"/>
      <c r="J333" s="33"/>
      <c r="K333" s="34"/>
      <c r="M333" s="18"/>
      <c r="T333" s="19"/>
    </row>
    <row r="334" spans="1:20" s="17" customFormat="1" ht="12.75" customHeight="1" thickBot="1" x14ac:dyDescent="0.25">
      <c r="A334" s="167"/>
      <c r="B334" s="167"/>
      <c r="C334" s="167"/>
      <c r="D334" s="167"/>
      <c r="E334" s="35" t="s">
        <v>266</v>
      </c>
      <c r="F334" s="44"/>
      <c r="G334" s="44"/>
      <c r="H334" s="44"/>
      <c r="I334" s="40"/>
      <c r="J334" s="33"/>
      <c r="K334" s="34"/>
      <c r="M334" s="18"/>
      <c r="T334" s="19"/>
    </row>
    <row r="335" spans="1:20" s="17" customFormat="1" ht="25.5" customHeight="1" x14ac:dyDescent="0.2">
      <c r="A335" s="167">
        <v>210</v>
      </c>
      <c r="B335" s="167" t="s">
        <v>243</v>
      </c>
      <c r="C335" s="167" t="s">
        <v>302</v>
      </c>
      <c r="D335" s="177"/>
      <c r="E335" s="56" t="s">
        <v>399</v>
      </c>
      <c r="F335" s="57"/>
      <c r="G335" s="43"/>
      <c r="H335" s="43"/>
      <c r="I335" s="40"/>
      <c r="J335" s="33"/>
      <c r="K335" s="34"/>
      <c r="M335" s="18"/>
      <c r="T335" s="19"/>
    </row>
    <row r="336" spans="1:20" s="17" customFormat="1" x14ac:dyDescent="0.2">
      <c r="A336" s="167"/>
      <c r="B336" s="167"/>
      <c r="C336" s="167"/>
      <c r="D336" s="177"/>
      <c r="E336" s="58" t="s">
        <v>400</v>
      </c>
      <c r="F336" s="59"/>
      <c r="G336" s="40"/>
      <c r="H336" s="40"/>
      <c r="I336" s="40"/>
      <c r="J336" s="33"/>
      <c r="K336" s="34"/>
      <c r="M336" s="18"/>
      <c r="T336" s="19"/>
    </row>
    <row r="337" spans="1:20" s="17" customFormat="1" x14ac:dyDescent="0.2">
      <c r="A337" s="167"/>
      <c r="B337" s="167"/>
      <c r="C337" s="167"/>
      <c r="D337" s="177"/>
      <c r="E337" s="58" t="s">
        <v>401</v>
      </c>
      <c r="F337" s="59"/>
      <c r="G337" s="40"/>
      <c r="H337" s="40"/>
      <c r="I337" s="40"/>
      <c r="J337" s="33"/>
      <c r="K337" s="34"/>
      <c r="M337" s="18"/>
      <c r="T337" s="19"/>
    </row>
    <row r="338" spans="1:20" s="17" customFormat="1" x14ac:dyDescent="0.2">
      <c r="A338" s="167"/>
      <c r="B338" s="167"/>
      <c r="C338" s="167"/>
      <c r="D338" s="177"/>
      <c r="E338" s="58" t="s">
        <v>402</v>
      </c>
      <c r="F338" s="59"/>
      <c r="G338" s="40"/>
      <c r="H338" s="40"/>
      <c r="I338" s="40"/>
      <c r="J338" s="33"/>
      <c r="K338" s="34"/>
      <c r="M338" s="18"/>
      <c r="T338" s="19"/>
    </row>
    <row r="339" spans="1:20" s="17" customFormat="1" x14ac:dyDescent="0.2">
      <c r="A339" s="167"/>
      <c r="B339" s="167"/>
      <c r="C339" s="167"/>
      <c r="D339" s="177"/>
      <c r="E339" s="58" t="s">
        <v>404</v>
      </c>
      <c r="F339" s="59"/>
      <c r="G339" s="40"/>
      <c r="H339" s="40"/>
      <c r="I339" s="40"/>
      <c r="J339" s="33"/>
      <c r="K339" s="34"/>
      <c r="M339" s="18"/>
      <c r="T339" s="19"/>
    </row>
    <row r="340" spans="1:20" s="17" customFormat="1" ht="13.5" thickBot="1" x14ac:dyDescent="0.25">
      <c r="A340" s="167"/>
      <c r="B340" s="167"/>
      <c r="C340" s="167"/>
      <c r="D340" s="177"/>
      <c r="E340" s="60" t="s">
        <v>403</v>
      </c>
      <c r="F340" s="44"/>
      <c r="G340" s="44"/>
      <c r="H340" s="44"/>
      <c r="I340" s="40"/>
      <c r="J340" s="33"/>
      <c r="K340" s="34"/>
      <c r="M340" s="18"/>
      <c r="T340" s="19"/>
    </row>
    <row r="341" spans="1:20" s="17" customFormat="1" ht="38.25" x14ac:dyDescent="0.2">
      <c r="A341" s="167"/>
      <c r="B341" s="167"/>
      <c r="C341" s="167"/>
      <c r="D341" s="177"/>
      <c r="E341" s="56" t="s">
        <v>405</v>
      </c>
      <c r="F341" s="59"/>
      <c r="G341" s="40"/>
      <c r="H341" s="40"/>
      <c r="I341" s="40"/>
      <c r="J341" s="33"/>
      <c r="K341" s="34"/>
      <c r="M341" s="18"/>
      <c r="T341" s="19"/>
    </row>
    <row r="342" spans="1:20" s="17" customFormat="1" x14ac:dyDescent="0.2">
      <c r="A342" s="167"/>
      <c r="B342" s="167"/>
      <c r="C342" s="167"/>
      <c r="D342" s="177"/>
      <c r="E342" s="58" t="s">
        <v>400</v>
      </c>
      <c r="F342" s="59"/>
      <c r="G342" s="40"/>
      <c r="H342" s="40"/>
      <c r="I342" s="40"/>
      <c r="J342" s="33"/>
      <c r="K342" s="34"/>
      <c r="M342" s="18"/>
      <c r="T342" s="19"/>
    </row>
    <row r="343" spans="1:20" s="17" customFormat="1" x14ac:dyDescent="0.2">
      <c r="A343" s="167"/>
      <c r="B343" s="167"/>
      <c r="C343" s="167"/>
      <c r="D343" s="177"/>
      <c r="E343" s="58" t="s">
        <v>401</v>
      </c>
      <c r="F343" s="59"/>
      <c r="G343" s="40"/>
      <c r="H343" s="40"/>
      <c r="I343" s="40"/>
      <c r="J343" s="33"/>
      <c r="K343" s="34"/>
      <c r="M343" s="18"/>
      <c r="T343" s="19"/>
    </row>
    <row r="344" spans="1:20" s="17" customFormat="1" ht="13.5" thickBot="1" x14ac:dyDescent="0.25">
      <c r="A344" s="167"/>
      <c r="B344" s="167"/>
      <c r="C344" s="167"/>
      <c r="D344" s="177"/>
      <c r="E344" s="61" t="s">
        <v>406</v>
      </c>
      <c r="F344" s="44"/>
      <c r="G344" s="44"/>
      <c r="H344" s="44"/>
      <c r="I344" s="40"/>
      <c r="J344" s="33"/>
      <c r="K344" s="34"/>
      <c r="M344" s="18"/>
      <c r="T344" s="19"/>
    </row>
    <row r="345" spans="1:20" s="17" customFormat="1" ht="38.25" x14ac:dyDescent="0.2">
      <c r="A345" s="167"/>
      <c r="B345" s="167"/>
      <c r="C345" s="167"/>
      <c r="D345" s="177"/>
      <c r="E345" s="56" t="s">
        <v>407</v>
      </c>
      <c r="F345" s="59"/>
      <c r="G345" s="40"/>
      <c r="H345" s="40"/>
      <c r="I345" s="40"/>
      <c r="J345" s="33"/>
      <c r="K345" s="34"/>
      <c r="M345" s="18"/>
      <c r="T345" s="19"/>
    </row>
    <row r="346" spans="1:20" s="17" customFormat="1" x14ac:dyDescent="0.2">
      <c r="A346" s="167"/>
      <c r="B346" s="167"/>
      <c r="C346" s="167"/>
      <c r="D346" s="177"/>
      <c r="E346" s="58" t="s">
        <v>408</v>
      </c>
      <c r="F346" s="59"/>
      <c r="G346" s="40"/>
      <c r="H346" s="40"/>
      <c r="I346" s="40"/>
      <c r="J346" s="33"/>
      <c r="K346" s="34"/>
      <c r="M346" s="18"/>
      <c r="T346" s="19"/>
    </row>
    <row r="347" spans="1:20" s="17" customFormat="1" ht="13.5" thickBot="1" x14ac:dyDescent="0.25">
      <c r="A347" s="167"/>
      <c r="B347" s="167"/>
      <c r="C347" s="167"/>
      <c r="D347" s="177"/>
      <c r="E347" s="60" t="s">
        <v>409</v>
      </c>
      <c r="F347" s="44"/>
      <c r="G347" s="44"/>
      <c r="H347" s="44"/>
      <c r="I347" s="40"/>
      <c r="J347" s="33"/>
      <c r="K347" s="34"/>
      <c r="M347" s="18"/>
      <c r="T347" s="19"/>
    </row>
    <row r="348" spans="1:20" s="17" customFormat="1" ht="38.25" x14ac:dyDescent="0.2">
      <c r="A348" s="167"/>
      <c r="B348" s="167"/>
      <c r="C348" s="167"/>
      <c r="D348" s="167"/>
      <c r="E348" s="56" t="s">
        <v>410</v>
      </c>
      <c r="F348" s="40"/>
      <c r="G348" s="40"/>
      <c r="H348" s="40"/>
      <c r="I348" s="40"/>
      <c r="J348" s="33"/>
      <c r="K348" s="34"/>
      <c r="M348" s="18"/>
      <c r="T348" s="19"/>
    </row>
    <row r="349" spans="1:20" s="17" customFormat="1" x14ac:dyDescent="0.2">
      <c r="A349" s="167"/>
      <c r="B349" s="167"/>
      <c r="C349" s="167"/>
      <c r="D349" s="167"/>
      <c r="E349" s="58" t="s">
        <v>401</v>
      </c>
      <c r="F349" s="40"/>
      <c r="G349" s="40"/>
      <c r="H349" s="40"/>
      <c r="I349" s="40"/>
      <c r="J349" s="33"/>
      <c r="K349" s="34"/>
      <c r="M349" s="18"/>
      <c r="T349" s="19"/>
    </row>
    <row r="350" spans="1:20" s="17" customFormat="1" ht="13.5" thickBot="1" x14ac:dyDescent="0.25">
      <c r="A350" s="167"/>
      <c r="B350" s="167"/>
      <c r="C350" s="167"/>
      <c r="D350" s="167"/>
      <c r="E350" s="60" t="s">
        <v>411</v>
      </c>
      <c r="F350" s="44"/>
      <c r="G350" s="44"/>
      <c r="H350" s="44"/>
      <c r="I350" s="40"/>
      <c r="J350" s="33"/>
      <c r="K350" s="34"/>
      <c r="M350" s="18"/>
      <c r="T350" s="19"/>
    </row>
    <row r="351" spans="1:20" s="17" customFormat="1" ht="51" x14ac:dyDescent="0.2">
      <c r="A351" s="167"/>
      <c r="B351" s="167"/>
      <c r="C351" s="167"/>
      <c r="D351" s="167"/>
      <c r="E351" s="62" t="s">
        <v>412</v>
      </c>
      <c r="F351" s="40"/>
      <c r="G351" s="40"/>
      <c r="H351" s="40"/>
      <c r="I351" s="40"/>
      <c r="J351" s="33"/>
      <c r="K351" s="34"/>
      <c r="M351" s="18"/>
      <c r="T351" s="19"/>
    </row>
    <row r="352" spans="1:20" s="17" customFormat="1" x14ac:dyDescent="0.2">
      <c r="A352" s="167"/>
      <c r="B352" s="167"/>
      <c r="C352" s="167"/>
      <c r="D352" s="167"/>
      <c r="E352" s="63" t="s">
        <v>418</v>
      </c>
      <c r="F352" s="40"/>
      <c r="G352" s="40"/>
      <c r="H352" s="40"/>
      <c r="I352" s="40"/>
      <c r="J352" s="33"/>
      <c r="K352" s="34"/>
      <c r="M352" s="18"/>
      <c r="T352" s="19"/>
    </row>
    <row r="353" spans="1:20" s="17" customFormat="1" x14ac:dyDescent="0.2">
      <c r="A353" s="167"/>
      <c r="B353" s="167"/>
      <c r="C353" s="167"/>
      <c r="D353" s="167"/>
      <c r="E353" s="58" t="s">
        <v>419</v>
      </c>
      <c r="F353" s="40"/>
      <c r="G353" s="40"/>
      <c r="H353" s="40"/>
      <c r="I353" s="40"/>
      <c r="J353" s="33"/>
      <c r="K353" s="34"/>
      <c r="M353" s="18"/>
      <c r="T353" s="19"/>
    </row>
    <row r="354" spans="1:20" s="17" customFormat="1" x14ac:dyDescent="0.2">
      <c r="A354" s="167"/>
      <c r="B354" s="167"/>
      <c r="C354" s="167"/>
      <c r="D354" s="167"/>
      <c r="E354" s="58" t="s">
        <v>420</v>
      </c>
      <c r="F354" s="40"/>
      <c r="G354" s="40"/>
      <c r="H354" s="40"/>
      <c r="I354" s="40"/>
      <c r="J354" s="33"/>
      <c r="K354" s="34"/>
      <c r="M354" s="18"/>
      <c r="T354" s="19"/>
    </row>
    <row r="355" spans="1:20" s="17" customFormat="1" x14ac:dyDescent="0.2">
      <c r="A355" s="167"/>
      <c r="B355" s="167"/>
      <c r="C355" s="167"/>
      <c r="D355" s="167"/>
      <c r="E355" s="58" t="s">
        <v>421</v>
      </c>
      <c r="F355" s="40"/>
      <c r="G355" s="40"/>
      <c r="H355" s="40"/>
      <c r="I355" s="40"/>
      <c r="J355" s="33"/>
      <c r="K355" s="34"/>
      <c r="M355" s="18"/>
      <c r="T355" s="19"/>
    </row>
    <row r="356" spans="1:20" s="17" customFormat="1" x14ac:dyDescent="0.2">
      <c r="A356" s="167"/>
      <c r="B356" s="167"/>
      <c r="C356" s="167"/>
      <c r="D356" s="167"/>
      <c r="E356" s="58" t="s">
        <v>422</v>
      </c>
      <c r="F356" s="40"/>
      <c r="G356" s="40"/>
      <c r="H356" s="40"/>
      <c r="I356" s="40"/>
      <c r="J356" s="33"/>
      <c r="K356" s="34"/>
      <c r="M356" s="18"/>
      <c r="T356" s="19"/>
    </row>
    <row r="357" spans="1:20" s="17" customFormat="1" ht="13.5" thickBot="1" x14ac:dyDescent="0.25">
      <c r="A357" s="167"/>
      <c r="B357" s="167"/>
      <c r="C357" s="167"/>
      <c r="D357" s="167"/>
      <c r="E357" s="60" t="s">
        <v>423</v>
      </c>
      <c r="F357" s="44"/>
      <c r="G357" s="44"/>
      <c r="H357" s="44"/>
      <c r="I357" s="40"/>
      <c r="J357" s="33"/>
      <c r="K357" s="34"/>
      <c r="M357" s="18"/>
      <c r="T357" s="19"/>
    </row>
    <row r="358" spans="1:20" s="17" customFormat="1" ht="38.25" x14ac:dyDescent="0.2">
      <c r="A358" s="167"/>
      <c r="B358" s="167"/>
      <c r="C358" s="167"/>
      <c r="D358" s="167"/>
      <c r="E358" s="62" t="s">
        <v>424</v>
      </c>
      <c r="F358" s="40"/>
      <c r="G358" s="40"/>
      <c r="H358" s="40"/>
      <c r="I358" s="40"/>
      <c r="J358" s="33"/>
      <c r="K358" s="34"/>
      <c r="M358" s="18"/>
      <c r="T358" s="19"/>
    </row>
    <row r="359" spans="1:20" s="17" customFormat="1" x14ac:dyDescent="0.2">
      <c r="A359" s="167"/>
      <c r="B359" s="167"/>
      <c r="C359" s="167"/>
      <c r="D359" s="167"/>
      <c r="E359" s="58" t="s">
        <v>425</v>
      </c>
      <c r="F359" s="40"/>
      <c r="G359" s="40"/>
      <c r="H359" s="40"/>
      <c r="I359" s="40"/>
      <c r="J359" s="33"/>
      <c r="K359" s="34"/>
      <c r="M359" s="18"/>
      <c r="T359" s="19"/>
    </row>
    <row r="360" spans="1:20" s="17" customFormat="1" x14ac:dyDescent="0.2">
      <c r="A360" s="167"/>
      <c r="B360" s="167"/>
      <c r="C360" s="167"/>
      <c r="D360" s="167"/>
      <c r="E360" s="58" t="s">
        <v>426</v>
      </c>
      <c r="F360" s="40"/>
      <c r="G360" s="40"/>
      <c r="H360" s="40"/>
      <c r="I360" s="40"/>
      <c r="J360" s="33"/>
      <c r="K360" s="34"/>
      <c r="M360" s="18"/>
      <c r="T360" s="19"/>
    </row>
    <row r="361" spans="1:20" s="17" customFormat="1" x14ac:dyDescent="0.2">
      <c r="A361" s="167"/>
      <c r="B361" s="167"/>
      <c r="C361" s="167"/>
      <c r="D361" s="167"/>
      <c r="E361" s="58" t="s">
        <v>427</v>
      </c>
      <c r="F361" s="40"/>
      <c r="G361" s="40"/>
      <c r="H361" s="40"/>
      <c r="I361" s="40"/>
      <c r="J361" s="33"/>
      <c r="K361" s="34"/>
      <c r="M361" s="18"/>
      <c r="T361" s="19"/>
    </row>
    <row r="362" spans="1:20" s="17" customFormat="1" x14ac:dyDescent="0.2">
      <c r="A362" s="167"/>
      <c r="B362" s="167"/>
      <c r="C362" s="167"/>
      <c r="D362" s="167"/>
      <c r="E362" s="58" t="s">
        <v>428</v>
      </c>
      <c r="F362" s="40"/>
      <c r="G362" s="40"/>
      <c r="H362" s="40"/>
      <c r="I362" s="40"/>
      <c r="J362" s="33"/>
      <c r="K362" s="34"/>
      <c r="M362" s="18"/>
      <c r="T362" s="19"/>
    </row>
    <row r="363" spans="1:20" s="17" customFormat="1" x14ac:dyDescent="0.2">
      <c r="A363" s="167"/>
      <c r="B363" s="167"/>
      <c r="C363" s="167"/>
      <c r="D363" s="167"/>
      <c r="E363" s="58" t="s">
        <v>429</v>
      </c>
      <c r="F363" s="40"/>
      <c r="G363" s="40"/>
      <c r="H363" s="40"/>
      <c r="I363" s="40"/>
      <c r="J363" s="33"/>
      <c r="K363" s="34"/>
      <c r="M363" s="18"/>
      <c r="T363" s="19"/>
    </row>
    <row r="364" spans="1:20" s="17" customFormat="1" ht="13.5" thickBot="1" x14ac:dyDescent="0.25">
      <c r="A364" s="167"/>
      <c r="B364" s="167"/>
      <c r="C364" s="167"/>
      <c r="D364" s="167"/>
      <c r="E364" s="60" t="s">
        <v>430</v>
      </c>
      <c r="F364" s="44"/>
      <c r="G364" s="44"/>
      <c r="H364" s="44"/>
      <c r="I364" s="40"/>
      <c r="J364" s="33"/>
      <c r="K364" s="34"/>
      <c r="M364" s="18"/>
      <c r="T364" s="19"/>
    </row>
    <row r="365" spans="1:20" s="17" customFormat="1" ht="51" x14ac:dyDescent="0.2">
      <c r="A365" s="167"/>
      <c r="B365" s="167"/>
      <c r="C365" s="167"/>
      <c r="D365" s="167"/>
      <c r="E365" s="62" t="s">
        <v>413</v>
      </c>
      <c r="F365" s="40"/>
      <c r="G365" s="40"/>
      <c r="H365" s="40"/>
      <c r="I365" s="40"/>
      <c r="J365" s="33"/>
      <c r="K365" s="34"/>
      <c r="M365" s="18"/>
      <c r="T365" s="19"/>
    </row>
    <row r="366" spans="1:20" s="17" customFormat="1" x14ac:dyDescent="0.2">
      <c r="A366" s="167"/>
      <c r="B366" s="167"/>
      <c r="C366" s="167"/>
      <c r="D366" s="167"/>
      <c r="E366" s="58" t="s">
        <v>428</v>
      </c>
      <c r="F366" s="40"/>
      <c r="G366" s="40"/>
      <c r="H366" s="40"/>
      <c r="I366" s="40"/>
      <c r="J366" s="33"/>
      <c r="K366" s="34"/>
      <c r="M366" s="18"/>
      <c r="T366" s="19"/>
    </row>
    <row r="367" spans="1:20" s="17" customFormat="1" ht="13.5" thickBot="1" x14ac:dyDescent="0.25">
      <c r="A367" s="167"/>
      <c r="B367" s="167"/>
      <c r="C367" s="167"/>
      <c r="D367" s="167"/>
      <c r="E367" s="60" t="s">
        <v>430</v>
      </c>
      <c r="F367" s="44"/>
      <c r="G367" s="44"/>
      <c r="H367" s="44"/>
      <c r="I367" s="40"/>
      <c r="J367" s="33"/>
      <c r="K367" s="34"/>
      <c r="M367" s="18"/>
      <c r="T367" s="19"/>
    </row>
    <row r="368" spans="1:20" s="17" customFormat="1" ht="51" x14ac:dyDescent="0.2">
      <c r="A368" s="167"/>
      <c r="B368" s="167"/>
      <c r="C368" s="167"/>
      <c r="D368" s="167"/>
      <c r="E368" s="62" t="s">
        <v>414</v>
      </c>
      <c r="F368" s="40"/>
      <c r="G368" s="40"/>
      <c r="H368" s="40"/>
      <c r="I368" s="40"/>
      <c r="J368" s="33"/>
      <c r="K368" s="34"/>
      <c r="M368" s="18"/>
      <c r="T368" s="19"/>
    </row>
    <row r="369" spans="1:21" s="17" customFormat="1" x14ac:dyDescent="0.2">
      <c r="A369" s="167"/>
      <c r="B369" s="167"/>
      <c r="C369" s="167"/>
      <c r="D369" s="167"/>
      <c r="E369" s="58" t="s">
        <v>402</v>
      </c>
      <c r="F369" s="40"/>
      <c r="G369" s="40"/>
      <c r="H369" s="40"/>
      <c r="I369" s="40"/>
      <c r="J369" s="33"/>
      <c r="K369" s="34"/>
      <c r="M369" s="18"/>
      <c r="T369" s="19"/>
    </row>
    <row r="370" spans="1:21" s="17" customFormat="1" x14ac:dyDescent="0.2">
      <c r="A370" s="167"/>
      <c r="B370" s="167"/>
      <c r="C370" s="167"/>
      <c r="D370" s="167"/>
      <c r="E370" s="58" t="s">
        <v>404</v>
      </c>
      <c r="F370" s="40"/>
      <c r="G370" s="40"/>
      <c r="H370" s="40"/>
      <c r="I370" s="40"/>
      <c r="J370" s="33"/>
      <c r="K370" s="34"/>
      <c r="M370" s="18"/>
      <c r="T370" s="19"/>
    </row>
    <row r="371" spans="1:21" s="17" customFormat="1" ht="13.5" thickBot="1" x14ac:dyDescent="0.25">
      <c r="A371" s="167"/>
      <c r="B371" s="167"/>
      <c r="C371" s="167"/>
      <c r="D371" s="167"/>
      <c r="E371" s="58" t="s">
        <v>403</v>
      </c>
      <c r="F371" s="44"/>
      <c r="G371" s="44"/>
      <c r="H371" s="44"/>
      <c r="I371" s="40"/>
      <c r="J371" s="33"/>
      <c r="K371" s="34"/>
      <c r="M371" s="18"/>
      <c r="T371" s="19"/>
    </row>
    <row r="372" spans="1:21" s="17" customFormat="1" ht="51" x14ac:dyDescent="0.2">
      <c r="A372" s="167"/>
      <c r="B372" s="167"/>
      <c r="C372" s="167"/>
      <c r="D372" s="167"/>
      <c r="E372" s="62" t="s">
        <v>415</v>
      </c>
      <c r="F372" s="40"/>
      <c r="G372" s="40"/>
      <c r="H372" s="40"/>
      <c r="I372" s="40"/>
      <c r="J372" s="33"/>
      <c r="K372" s="34"/>
      <c r="M372" s="18"/>
      <c r="T372" s="19"/>
    </row>
    <row r="373" spans="1:21" s="17" customFormat="1" ht="13.5" thickBot="1" x14ac:dyDescent="0.25">
      <c r="A373" s="167"/>
      <c r="B373" s="167"/>
      <c r="C373" s="167"/>
      <c r="D373" s="167"/>
      <c r="E373" s="60" t="s">
        <v>431</v>
      </c>
      <c r="F373" s="44"/>
      <c r="G373" s="44"/>
      <c r="H373" s="44"/>
      <c r="I373" s="40"/>
      <c r="J373" s="33"/>
      <c r="K373" s="34"/>
      <c r="M373" s="18"/>
      <c r="T373" s="19"/>
    </row>
    <row r="374" spans="1:21" s="17" customFormat="1" ht="39.950000000000003" customHeight="1" x14ac:dyDescent="0.2">
      <c r="A374" s="167"/>
      <c r="B374" s="167"/>
      <c r="C374" s="167"/>
      <c r="D374" s="167"/>
      <c r="E374" s="62" t="s">
        <v>416</v>
      </c>
      <c r="F374" s="40"/>
      <c r="G374" s="40"/>
      <c r="H374" s="40"/>
      <c r="I374" s="40"/>
      <c r="J374" s="33"/>
      <c r="K374" s="34"/>
      <c r="M374" s="18"/>
      <c r="T374" s="19"/>
    </row>
    <row r="375" spans="1:21" s="17" customFormat="1" x14ac:dyDescent="0.2">
      <c r="A375" s="167"/>
      <c r="B375" s="167"/>
      <c r="C375" s="167"/>
      <c r="D375" s="167"/>
      <c r="E375" s="58" t="s">
        <v>428</v>
      </c>
      <c r="F375" s="40"/>
      <c r="G375" s="40"/>
      <c r="H375" s="40"/>
      <c r="I375" s="40"/>
      <c r="J375" s="33"/>
      <c r="K375" s="34"/>
      <c r="M375" s="18"/>
      <c r="T375" s="19"/>
    </row>
    <row r="376" spans="1:21" s="17" customFormat="1" ht="13.5" thickBot="1" x14ac:dyDescent="0.25">
      <c r="A376" s="167"/>
      <c r="B376" s="167"/>
      <c r="C376" s="167"/>
      <c r="D376" s="167"/>
      <c r="E376" s="60" t="s">
        <v>430</v>
      </c>
      <c r="F376" s="44"/>
      <c r="G376" s="44"/>
      <c r="H376" s="44"/>
      <c r="I376" s="40"/>
      <c r="J376" s="33"/>
      <c r="K376" s="34"/>
      <c r="M376" s="18"/>
      <c r="T376" s="19"/>
    </row>
    <row r="377" spans="1:21" s="17" customFormat="1" ht="25.5" x14ac:dyDescent="0.2">
      <c r="A377" s="167"/>
      <c r="B377" s="167"/>
      <c r="C377" s="167"/>
      <c r="D377" s="167"/>
      <c r="E377" s="62" t="s">
        <v>417</v>
      </c>
      <c r="F377" s="40"/>
      <c r="G377" s="40"/>
      <c r="H377" s="40"/>
      <c r="I377" s="40"/>
      <c r="J377" s="33"/>
      <c r="K377" s="34"/>
      <c r="M377" s="18"/>
      <c r="T377" s="19"/>
    </row>
    <row r="378" spans="1:21" s="17" customFormat="1" x14ac:dyDescent="0.2">
      <c r="A378" s="167"/>
      <c r="B378" s="167"/>
      <c r="C378" s="167"/>
      <c r="D378" s="167"/>
      <c r="E378" s="58" t="s">
        <v>431</v>
      </c>
      <c r="F378" s="40"/>
      <c r="G378" s="40"/>
      <c r="H378" s="40"/>
      <c r="I378" s="40"/>
      <c r="J378" s="33"/>
      <c r="K378" s="34"/>
      <c r="M378" s="18"/>
      <c r="T378" s="19"/>
    </row>
    <row r="379" spans="1:21" s="17" customFormat="1" x14ac:dyDescent="0.2">
      <c r="A379" s="167"/>
      <c r="B379" s="167"/>
      <c r="C379" s="167"/>
      <c r="D379" s="167"/>
      <c r="E379" s="58" t="s">
        <v>432</v>
      </c>
      <c r="F379" s="40"/>
      <c r="G379" s="40"/>
      <c r="H379" s="40"/>
      <c r="I379" s="40"/>
      <c r="J379" s="33"/>
      <c r="K379" s="34"/>
      <c r="M379" s="18"/>
      <c r="T379" s="19"/>
    </row>
    <row r="380" spans="1:21" s="17" customFormat="1" ht="13.5" thickBot="1" x14ac:dyDescent="0.25">
      <c r="A380" s="167"/>
      <c r="B380" s="167"/>
      <c r="C380" s="167"/>
      <c r="D380" s="167"/>
      <c r="E380" s="60" t="s">
        <v>411</v>
      </c>
      <c r="F380" s="44"/>
      <c r="G380" s="44"/>
      <c r="H380" s="44"/>
      <c r="I380" s="40"/>
      <c r="J380" s="33"/>
      <c r="K380" s="34"/>
      <c r="M380" s="18"/>
      <c r="T380" s="19"/>
    </row>
    <row r="381" spans="1:21" x14ac:dyDescent="0.2">
      <c r="E381" s="3"/>
      <c r="F381" s="4"/>
      <c r="J381" s="2"/>
      <c r="K381" s="4"/>
      <c r="M381" s="6"/>
      <c r="N381" s="4"/>
      <c r="T381" s="7"/>
      <c r="U381" s="4"/>
    </row>
    <row r="382" spans="1:21" x14ac:dyDescent="0.2">
      <c r="A382" s="8" t="s">
        <v>439</v>
      </c>
      <c r="E382" s="3"/>
      <c r="F382" s="4"/>
      <c r="J382" s="2"/>
      <c r="K382" s="4"/>
      <c r="M382" s="6"/>
      <c r="N382" s="4"/>
      <c r="T382" s="7"/>
      <c r="U382" s="4"/>
    </row>
    <row r="383" spans="1:21" ht="33" customHeight="1" x14ac:dyDescent="0.2">
      <c r="B383" s="176" t="s">
        <v>440</v>
      </c>
      <c r="C383" s="176"/>
      <c r="D383" s="176"/>
      <c r="E383" s="176"/>
      <c r="F383" s="176"/>
      <c r="G383" s="176"/>
      <c r="H383" s="176"/>
      <c r="J383" s="2"/>
      <c r="K383" s="4"/>
      <c r="M383" s="6"/>
      <c r="N383" s="4"/>
      <c r="T383" s="7"/>
      <c r="U383" s="4"/>
    </row>
    <row r="384" spans="1:21" x14ac:dyDescent="0.2">
      <c r="E384" s="3"/>
      <c r="F384" s="4"/>
      <c r="J384" s="2"/>
      <c r="K384" s="4"/>
      <c r="M384" s="6"/>
      <c r="N384" s="4"/>
      <c r="T384" s="7"/>
      <c r="U384" s="4"/>
    </row>
    <row r="385" spans="5:21" x14ac:dyDescent="0.2">
      <c r="E385" s="3"/>
      <c r="F385" s="4"/>
      <c r="J385" s="2"/>
      <c r="K385" s="4"/>
      <c r="M385" s="6"/>
      <c r="N385" s="4"/>
      <c r="T385" s="7"/>
      <c r="U385" s="4"/>
    </row>
    <row r="386" spans="5:21" x14ac:dyDescent="0.2">
      <c r="E386" s="3"/>
      <c r="F386" s="4"/>
      <c r="J386" s="2"/>
      <c r="K386" s="4"/>
      <c r="M386" s="6"/>
      <c r="N386" s="4"/>
      <c r="T386" s="7"/>
      <c r="U386" s="4"/>
    </row>
    <row r="387" spans="5:21" x14ac:dyDescent="0.2">
      <c r="E387" s="3"/>
      <c r="F387" s="4"/>
      <c r="J387" s="2"/>
      <c r="K387" s="4"/>
      <c r="M387" s="6"/>
      <c r="N387" s="4"/>
      <c r="T387" s="7"/>
      <c r="U387" s="4"/>
    </row>
    <row r="388" spans="5:21" x14ac:dyDescent="0.2">
      <c r="E388" s="3"/>
      <c r="F388" s="4"/>
      <c r="J388" s="2"/>
      <c r="K388" s="4"/>
      <c r="M388" s="6"/>
      <c r="N388" s="4"/>
      <c r="T388" s="7"/>
      <c r="U388" s="4"/>
    </row>
    <row r="389" spans="5:21" x14ac:dyDescent="0.2">
      <c r="E389" s="3"/>
      <c r="F389" s="4"/>
      <c r="J389" s="2"/>
      <c r="K389" s="4"/>
      <c r="M389" s="6"/>
      <c r="N389" s="4"/>
      <c r="T389" s="7"/>
      <c r="U389" s="4"/>
    </row>
    <row r="390" spans="5:21" x14ac:dyDescent="0.2">
      <c r="E390" s="3"/>
      <c r="F390" s="4"/>
      <c r="J390" s="2"/>
      <c r="K390" s="4"/>
      <c r="M390" s="6"/>
      <c r="N390" s="4"/>
      <c r="T390" s="7"/>
      <c r="U390" s="4"/>
    </row>
    <row r="391" spans="5:21" x14ac:dyDescent="0.2">
      <c r="E391" s="5"/>
      <c r="F391" s="4"/>
      <c r="J391" s="2"/>
      <c r="K391" s="4"/>
      <c r="M391" s="6"/>
      <c r="N391" s="4"/>
      <c r="T391" s="7"/>
      <c r="U391" s="4"/>
    </row>
    <row r="392" spans="5:21" x14ac:dyDescent="0.2">
      <c r="E392" s="3"/>
      <c r="F392" s="4"/>
      <c r="J392" s="2"/>
      <c r="K392" s="4"/>
      <c r="M392" s="6"/>
      <c r="N392" s="4"/>
      <c r="T392" s="7"/>
      <c r="U392" s="4"/>
    </row>
    <row r="393" spans="5:21" x14ac:dyDescent="0.2">
      <c r="E393" s="5"/>
      <c r="F393" s="4"/>
      <c r="J393" s="2"/>
      <c r="K393" s="4"/>
      <c r="M393" s="6"/>
      <c r="N393" s="4"/>
      <c r="T393" s="7"/>
      <c r="U393" s="4"/>
    </row>
    <row r="394" spans="5:21" x14ac:dyDescent="0.2">
      <c r="E394" s="3"/>
      <c r="F394" s="4"/>
      <c r="J394" s="2"/>
      <c r="K394" s="4"/>
      <c r="M394" s="6"/>
      <c r="N394" s="4"/>
      <c r="T394" s="7"/>
      <c r="U394" s="4"/>
    </row>
    <row r="395" spans="5:21" x14ac:dyDescent="0.2">
      <c r="E395" s="5"/>
      <c r="F395" s="4"/>
      <c r="J395" s="2"/>
      <c r="K395" s="4"/>
      <c r="M395" s="6"/>
      <c r="N395" s="4"/>
      <c r="T395" s="7"/>
      <c r="U395" s="4"/>
    </row>
    <row r="396" spans="5:21" x14ac:dyDescent="0.2">
      <c r="E396" s="3"/>
      <c r="F396" s="4"/>
      <c r="J396" s="2"/>
      <c r="K396" s="4"/>
      <c r="M396" s="6"/>
      <c r="N396" s="4"/>
      <c r="T396" s="7"/>
      <c r="U396" s="4"/>
    </row>
    <row r="397" spans="5:21" x14ac:dyDescent="0.2">
      <c r="E397" s="5"/>
      <c r="F397" s="4"/>
      <c r="J397" s="2"/>
      <c r="K397" s="4"/>
      <c r="M397" s="6"/>
      <c r="N397" s="4"/>
      <c r="T397" s="7"/>
      <c r="U397" s="4"/>
    </row>
    <row r="398" spans="5:21" x14ac:dyDescent="0.2">
      <c r="E398" s="3"/>
      <c r="F398" s="4"/>
      <c r="J398" s="2"/>
      <c r="K398" s="4"/>
      <c r="M398" s="6"/>
      <c r="N398" s="4"/>
      <c r="T398" s="7"/>
      <c r="U398" s="4"/>
    </row>
    <row r="399" spans="5:21" x14ac:dyDescent="0.2">
      <c r="E399" s="5"/>
      <c r="F399" s="4"/>
      <c r="J399" s="2"/>
      <c r="K399" s="4"/>
      <c r="M399" s="6"/>
      <c r="N399" s="4"/>
      <c r="T399" s="7"/>
      <c r="U399" s="4"/>
    </row>
    <row r="400" spans="5:21" x14ac:dyDescent="0.2">
      <c r="E400" s="3"/>
      <c r="F400" s="4"/>
      <c r="J400" s="2"/>
      <c r="K400" s="4"/>
      <c r="M400" s="6"/>
      <c r="N400" s="4"/>
      <c r="T400" s="7"/>
      <c r="U400" s="4"/>
    </row>
    <row r="401" spans="6:6" x14ac:dyDescent="0.2">
      <c r="F401" s="5"/>
    </row>
    <row r="402" spans="6:6" x14ac:dyDescent="0.2">
      <c r="F402" s="5"/>
    </row>
  </sheetData>
  <mergeCells count="96">
    <mergeCell ref="B383:H383"/>
    <mergeCell ref="A335:A380"/>
    <mergeCell ref="B335:B380"/>
    <mergeCell ref="C335:C380"/>
    <mergeCell ref="D335:D380"/>
    <mergeCell ref="A309:A334"/>
    <mergeCell ref="B309:B334"/>
    <mergeCell ref="C309:C334"/>
    <mergeCell ref="D309:D334"/>
    <mergeCell ref="A304:A308"/>
    <mergeCell ref="B304:B308"/>
    <mergeCell ref="C304:C308"/>
    <mergeCell ref="D304:D308"/>
    <mergeCell ref="A299:A303"/>
    <mergeCell ref="B299:B303"/>
    <mergeCell ref="C299:C303"/>
    <mergeCell ref="D299:D303"/>
    <mergeCell ref="A295:A298"/>
    <mergeCell ref="B295:B298"/>
    <mergeCell ref="C295:C298"/>
    <mergeCell ref="D295:D298"/>
    <mergeCell ref="A255:A294"/>
    <mergeCell ref="B255:B294"/>
    <mergeCell ref="C255:C294"/>
    <mergeCell ref="D255:D294"/>
    <mergeCell ref="A219:A237"/>
    <mergeCell ref="B219:B237"/>
    <mergeCell ref="C219:C237"/>
    <mergeCell ref="D219:D237"/>
    <mergeCell ref="A238:A254"/>
    <mergeCell ref="B238:B254"/>
    <mergeCell ref="C238:C254"/>
    <mergeCell ref="D238:D254"/>
    <mergeCell ref="A201:A218"/>
    <mergeCell ref="B201:B218"/>
    <mergeCell ref="C201:C218"/>
    <mergeCell ref="D201:D218"/>
    <mergeCell ref="A184:A200"/>
    <mergeCell ref="B184:B200"/>
    <mergeCell ref="C184:C200"/>
    <mergeCell ref="D184:D200"/>
    <mergeCell ref="A172:A183"/>
    <mergeCell ref="B172:B183"/>
    <mergeCell ref="C172:C183"/>
    <mergeCell ref="D172:D183"/>
    <mergeCell ref="A143:A171"/>
    <mergeCell ref="B143:B171"/>
    <mergeCell ref="C143:C171"/>
    <mergeCell ref="D143:D171"/>
    <mergeCell ref="A134:A142"/>
    <mergeCell ref="B134:B142"/>
    <mergeCell ref="C134:C142"/>
    <mergeCell ref="D134:D142"/>
    <mergeCell ref="A129:A133"/>
    <mergeCell ref="B129:B133"/>
    <mergeCell ref="C129:C133"/>
    <mergeCell ref="D129:D133"/>
    <mergeCell ref="A101:A128"/>
    <mergeCell ref="B101:B128"/>
    <mergeCell ref="C101:C128"/>
    <mergeCell ref="D101:D128"/>
    <mergeCell ref="A73:A90"/>
    <mergeCell ref="B73:B90"/>
    <mergeCell ref="C73:C90"/>
    <mergeCell ref="D73:D90"/>
    <mergeCell ref="A91:A100"/>
    <mergeCell ref="B91:B100"/>
    <mergeCell ref="C91:C100"/>
    <mergeCell ref="D91:D100"/>
    <mergeCell ref="A61:A72"/>
    <mergeCell ref="B61:B72"/>
    <mergeCell ref="C61:C72"/>
    <mergeCell ref="D61:D72"/>
    <mergeCell ref="A48:A60"/>
    <mergeCell ref="B48:B60"/>
    <mergeCell ref="C48:C60"/>
    <mergeCell ref="D48:D60"/>
    <mergeCell ref="A30:A47"/>
    <mergeCell ref="B30:B47"/>
    <mergeCell ref="C30:C47"/>
    <mergeCell ref="D30:D47"/>
    <mergeCell ref="F20:H20"/>
    <mergeCell ref="A21:A29"/>
    <mergeCell ref="B21:B29"/>
    <mergeCell ref="C21:C29"/>
    <mergeCell ref="D21:D29"/>
    <mergeCell ref="C8:L8"/>
    <mergeCell ref="C9:L9"/>
    <mergeCell ref="B18:D18"/>
    <mergeCell ref="E18:K18"/>
    <mergeCell ref="E19:J19"/>
    <mergeCell ref="C3:L3"/>
    <mergeCell ref="C4:L4"/>
    <mergeCell ref="C5:L5"/>
    <mergeCell ref="C6:L6"/>
    <mergeCell ref="C7:L7"/>
  </mergeCells>
  <conditionalFormatting sqref="F21:F308">
    <cfRule type="expression" dxfId="303" priority="62">
      <formula>$E$13&lt;&gt;"Low"</formula>
    </cfRule>
  </conditionalFormatting>
  <conditionalFormatting sqref="G21:G308">
    <cfRule type="expression" dxfId="302" priority="61">
      <formula>$E$13&lt;&gt;"Moderate"</formula>
    </cfRule>
  </conditionalFormatting>
  <conditionalFormatting sqref="H21:H308">
    <cfRule type="expression" dxfId="301" priority="60">
      <formula>$E$13&lt;&gt;"High"</formula>
    </cfRule>
  </conditionalFormatting>
  <conditionalFormatting sqref="E21:K29">
    <cfRule type="expression" dxfId="300" priority="59">
      <formula>$C$21 &lt;&gt; "Yes"</formula>
    </cfRule>
  </conditionalFormatting>
  <conditionalFormatting sqref="E30:K47">
    <cfRule type="expression" dxfId="299" priority="58">
      <formula>$C$30 &lt;&gt; "Yes"</formula>
    </cfRule>
  </conditionalFormatting>
  <conditionalFormatting sqref="E48:K61">
    <cfRule type="expression" dxfId="298" priority="57">
      <formula>$C$48 &lt;&gt; "Yes"</formula>
    </cfRule>
  </conditionalFormatting>
  <conditionalFormatting sqref="E61:K72">
    <cfRule type="expression" dxfId="297" priority="56">
      <formula>$C$61 &lt;&gt; "Yes"</formula>
    </cfRule>
  </conditionalFormatting>
  <conditionalFormatting sqref="E73:K90">
    <cfRule type="expression" dxfId="296" priority="55">
      <formula>$C$73 &lt;&gt; "Yes"</formula>
    </cfRule>
  </conditionalFormatting>
  <conditionalFormatting sqref="E91:K100">
    <cfRule type="expression" dxfId="295" priority="54">
      <formula>$C$91 &lt;&gt;"Yes"</formula>
    </cfRule>
  </conditionalFormatting>
  <conditionalFormatting sqref="E101:K128">
    <cfRule type="expression" dxfId="294" priority="53">
      <formula>$C$101&lt;&gt;"Yes"</formula>
    </cfRule>
  </conditionalFormatting>
  <conditionalFormatting sqref="E129:K133">
    <cfRule type="expression" dxfId="293" priority="52">
      <formula>$C$129&lt;&gt;"Yes"</formula>
    </cfRule>
  </conditionalFormatting>
  <conditionalFormatting sqref="E134:K142">
    <cfRule type="expression" dxfId="292" priority="51">
      <formula>$C$134&lt;&gt;"Yes"</formula>
    </cfRule>
  </conditionalFormatting>
  <conditionalFormatting sqref="E143:K171">
    <cfRule type="expression" dxfId="291" priority="50">
      <formula>$C$143&lt;&gt;"Yes"</formula>
    </cfRule>
  </conditionalFormatting>
  <conditionalFormatting sqref="E172:K183">
    <cfRule type="expression" dxfId="290" priority="49">
      <formula>$C$172&lt;&gt;"Yes"</formula>
    </cfRule>
  </conditionalFormatting>
  <conditionalFormatting sqref="E184:K200">
    <cfRule type="expression" dxfId="289" priority="48">
      <formula>$C$184&lt;&gt;"Yes"</formula>
    </cfRule>
  </conditionalFormatting>
  <conditionalFormatting sqref="E202:K218 F201:K201">
    <cfRule type="expression" dxfId="288" priority="47">
      <formula>$C$201&lt;&gt;"Yes"</formula>
    </cfRule>
  </conditionalFormatting>
  <conditionalFormatting sqref="E219:K237">
    <cfRule type="expression" dxfId="287" priority="46">
      <formula>$C$219&lt;&gt;"Yes"</formula>
    </cfRule>
  </conditionalFormatting>
  <conditionalFormatting sqref="E238:K254">
    <cfRule type="expression" dxfId="286" priority="45">
      <formula>$C$238&lt;&gt;"Yes"</formula>
    </cfRule>
  </conditionalFormatting>
  <conditionalFormatting sqref="E255:K294">
    <cfRule type="expression" dxfId="285" priority="44">
      <formula>$C$255&lt;&gt;"Yes"</formula>
    </cfRule>
  </conditionalFormatting>
  <conditionalFormatting sqref="E295:K298">
    <cfRule type="expression" dxfId="284" priority="43">
      <formula>$C$295&lt;&gt;"Yes"</formula>
    </cfRule>
  </conditionalFormatting>
  <conditionalFormatting sqref="E299:K303">
    <cfRule type="expression" dxfId="283" priority="42">
      <formula>$C$299&lt;&gt;"Yes"</formula>
    </cfRule>
  </conditionalFormatting>
  <conditionalFormatting sqref="E304:K308">
    <cfRule type="expression" dxfId="282" priority="41">
      <formula>$C$304&lt;&gt;"Yes"</formula>
    </cfRule>
  </conditionalFormatting>
  <conditionalFormatting sqref="E309:K334">
    <cfRule type="expression" dxfId="281" priority="40">
      <formula>$C$309&lt;&gt;"Yes"</formula>
    </cfRule>
  </conditionalFormatting>
  <conditionalFormatting sqref="E335:K335 E341:K341 F336:K339 E345:K345 F342:K343 F351:K356 F346:K346 I340:K340 E344 I344:K344 F348:K349 I347:K347 I350:K350 F358:K363 I357:K357 F365:K366 I364:K364 F368:K370 I367:K367 F372:K372 I371:K371 F374:K375 I373:K373 F377:K380 I376:K376">
    <cfRule type="expression" dxfId="280" priority="39">
      <formula>$C$335&lt;&gt;"Yes"</formula>
    </cfRule>
  </conditionalFormatting>
  <conditionalFormatting sqref="E201">
    <cfRule type="expression" dxfId="279" priority="38">
      <formula>$C$48 &lt;&gt; "Yes"</formula>
    </cfRule>
  </conditionalFormatting>
  <conditionalFormatting sqref="E336:E340">
    <cfRule type="expression" dxfId="278" priority="37">
      <formula>$C$309&lt;&gt;"Yes"</formula>
    </cfRule>
  </conditionalFormatting>
  <conditionalFormatting sqref="E342:E343">
    <cfRule type="expression" dxfId="277" priority="36">
      <formula>$C$309&lt;&gt;"Yes"</formula>
    </cfRule>
  </conditionalFormatting>
  <conditionalFormatting sqref="E346:E347">
    <cfRule type="expression" dxfId="276" priority="35">
      <formula>$C$309&lt;&gt;"Yes"</formula>
    </cfRule>
  </conditionalFormatting>
  <conditionalFormatting sqref="E348">
    <cfRule type="expression" dxfId="275" priority="34">
      <formula>$C$335&lt;&gt;"Yes"</formula>
    </cfRule>
  </conditionalFormatting>
  <conditionalFormatting sqref="E349:E350">
    <cfRule type="expression" dxfId="274" priority="33">
      <formula>$C$309&lt;&gt;"Yes"</formula>
    </cfRule>
  </conditionalFormatting>
  <conditionalFormatting sqref="F350:H350">
    <cfRule type="expression" dxfId="273" priority="29">
      <formula>$C$309&lt;&gt;"Yes"</formula>
    </cfRule>
  </conditionalFormatting>
  <conditionalFormatting sqref="F340:H340">
    <cfRule type="expression" dxfId="272" priority="32">
      <formula>$C$309&lt;&gt;"Yes"</formula>
    </cfRule>
  </conditionalFormatting>
  <conditionalFormatting sqref="F344:H344">
    <cfRule type="expression" dxfId="271" priority="31">
      <formula>$C$309&lt;&gt;"Yes"</formula>
    </cfRule>
  </conditionalFormatting>
  <conditionalFormatting sqref="F347:H347">
    <cfRule type="expression" dxfId="270" priority="30">
      <formula>$C$309&lt;&gt;"Yes"</formula>
    </cfRule>
  </conditionalFormatting>
  <conditionalFormatting sqref="E351:E380">
    <cfRule type="expression" dxfId="269" priority="28">
      <formula>$C$309&lt;&gt;"Yes"</formula>
    </cfRule>
  </conditionalFormatting>
  <conditionalFormatting sqref="F357:H357">
    <cfRule type="expression" dxfId="268" priority="27">
      <formula>$C$309&lt;&gt;"Yes"</formula>
    </cfRule>
  </conditionalFormatting>
  <conditionalFormatting sqref="F364:H364">
    <cfRule type="expression" dxfId="267" priority="26">
      <formula>$C$309&lt;&gt;"Yes"</formula>
    </cfRule>
  </conditionalFormatting>
  <conditionalFormatting sqref="F367:H367">
    <cfRule type="expression" dxfId="266" priority="25">
      <formula>$C$309&lt;&gt;"Yes"</formula>
    </cfRule>
  </conditionalFormatting>
  <conditionalFormatting sqref="F371:H371">
    <cfRule type="expression" dxfId="265" priority="24">
      <formula>$C$309&lt;&gt;"Yes"</formula>
    </cfRule>
  </conditionalFormatting>
  <conditionalFormatting sqref="F373:H373">
    <cfRule type="expression" dxfId="264" priority="23">
      <formula>$C$309&lt;&gt;"Yes"</formula>
    </cfRule>
  </conditionalFormatting>
  <conditionalFormatting sqref="F376:H376">
    <cfRule type="expression" dxfId="263" priority="22">
      <formula>$C$309&lt;&gt;"Yes"</formula>
    </cfRule>
  </conditionalFormatting>
  <conditionalFormatting sqref="D21:D29">
    <cfRule type="expression" dxfId="262" priority="21">
      <formula>$C$21="Yes"</formula>
    </cfRule>
  </conditionalFormatting>
  <conditionalFormatting sqref="D30:D47">
    <cfRule type="expression" dxfId="261" priority="20">
      <formula>$C$30="Yes"</formula>
    </cfRule>
  </conditionalFormatting>
  <conditionalFormatting sqref="D48:D60">
    <cfRule type="expression" dxfId="260" priority="19">
      <formula>$C$48="Yes"</formula>
    </cfRule>
  </conditionalFormatting>
  <conditionalFormatting sqref="D61:D72">
    <cfRule type="expression" dxfId="259" priority="18">
      <formula>$C$61="Yes"</formula>
    </cfRule>
  </conditionalFormatting>
  <conditionalFormatting sqref="D73:D90">
    <cfRule type="expression" dxfId="258" priority="17">
      <formula>$C$73="Yes"</formula>
    </cfRule>
  </conditionalFormatting>
  <conditionalFormatting sqref="D91:D100">
    <cfRule type="expression" dxfId="257" priority="16">
      <formula>$C$91="Yes"</formula>
    </cfRule>
  </conditionalFormatting>
  <conditionalFormatting sqref="D101:D128">
    <cfRule type="expression" dxfId="256" priority="15">
      <formula>$C$101="Yes"</formula>
    </cfRule>
  </conditionalFormatting>
  <conditionalFormatting sqref="D129:D133">
    <cfRule type="expression" dxfId="255" priority="14">
      <formula>$C$129="Yes"</formula>
    </cfRule>
  </conditionalFormatting>
  <conditionalFormatting sqref="D134:D142">
    <cfRule type="expression" dxfId="254" priority="13">
      <formula>$C$134="Yes"</formula>
    </cfRule>
  </conditionalFormatting>
  <conditionalFormatting sqref="D143:D171">
    <cfRule type="expression" dxfId="253" priority="12">
      <formula>$C$143="Yes"</formula>
    </cfRule>
  </conditionalFormatting>
  <conditionalFormatting sqref="D172:D183">
    <cfRule type="expression" dxfId="252" priority="11">
      <formula>$C$172="Yes"</formula>
    </cfRule>
  </conditionalFormatting>
  <conditionalFormatting sqref="D184:D200">
    <cfRule type="expression" dxfId="251" priority="10">
      <formula>$C$184="Yes"</formula>
    </cfRule>
  </conditionalFormatting>
  <conditionalFormatting sqref="D201:D218">
    <cfRule type="expression" dxfId="250" priority="9">
      <formula>$C$201="Yes"</formula>
    </cfRule>
  </conditionalFormatting>
  <conditionalFormatting sqref="D219:D237">
    <cfRule type="expression" dxfId="249" priority="8">
      <formula>$C$219="Yes"</formula>
    </cfRule>
  </conditionalFormatting>
  <conditionalFormatting sqref="D238:D254">
    <cfRule type="expression" dxfId="248" priority="7">
      <formula>$C$238="Yes"</formula>
    </cfRule>
  </conditionalFormatting>
  <conditionalFormatting sqref="D255:D294">
    <cfRule type="expression" dxfId="247" priority="6">
      <formula>$C$255="Yes"</formula>
    </cfRule>
  </conditionalFormatting>
  <conditionalFormatting sqref="D295:D298">
    <cfRule type="expression" dxfId="246" priority="5">
      <formula>$C$295="Yes"</formula>
    </cfRule>
  </conditionalFormatting>
  <conditionalFormatting sqref="D299:D303">
    <cfRule type="expression" dxfId="245" priority="4">
      <formula>$C$299="Yes"</formula>
    </cfRule>
  </conditionalFormatting>
  <conditionalFormatting sqref="D304:D308">
    <cfRule type="expression" dxfId="244" priority="3">
      <formula>$C$299="Yes"</formula>
    </cfRule>
  </conditionalFormatting>
  <conditionalFormatting sqref="D309:D334">
    <cfRule type="expression" dxfId="243" priority="2">
      <formula>$C$309="Yes"</formula>
    </cfRule>
  </conditionalFormatting>
  <conditionalFormatting sqref="D335:D380">
    <cfRule type="expression" dxfId="242" priority="1">
      <formula>$C$335="Yes"</formula>
    </cfRule>
  </conditionalFormatting>
  <dataValidations count="3">
    <dataValidation type="list" allowBlank="1" showInputMessage="1" showErrorMessage="1" sqref="C21:C380" xr:uid="{00000000-0002-0000-0000-000000000000}">
      <formula1>"Yes, No"</formula1>
    </dataValidation>
    <dataValidation type="list" allowBlank="1" showInputMessage="1" showErrorMessage="1" sqref="F309:H380" xr:uid="{00000000-0002-0000-0000-000001000000}">
      <formula1>"Yes, No, N/A"</formula1>
    </dataValidation>
    <dataValidation type="list" allowBlank="1" showInputMessage="1" showErrorMessage="1" sqref="D13:D15" xr:uid="{00000000-0002-0000-0000-000002000000}">
      <formula1>$M$11:$M$13</formula1>
    </dataValidation>
  </dataValidations>
  <pageMargins left="0.7" right="0.7" top="0.75" bottom="0.75" header="0.3" footer="0.3"/>
  <pageSetup paperSize="17" scale="42" fitToHeight="2" orientation="portrait" r:id="rId1"/>
  <headerFooter>
    <oddHeader>&amp;L&amp;G
&amp;"Cambria,Regular"&amp;11Doc Number: D0000009183
Name: Product Security Standard Assessment
Revision: AA&amp;10
&amp;R&amp;"Cambria,Regular"&amp;9Page &amp;P of&amp;N</oddHeader>
    <oddFooter>&amp;L&amp;"Cambria,Regular"&amp;8Stryker Confidential&amp;C&amp;"Cambria,Regular"&amp;9Scope: KZO, IRE, GER
Process Owner: Software Development Lifecycle Process Owner&amp;R&amp;"Cambria,Regular"&amp;8Page &amp;P of &amp;N</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89"/>
  <sheetViews>
    <sheetView tabSelected="1" view="pageBreakPreview" zoomScale="90" zoomScaleNormal="80" zoomScaleSheetLayoutView="90" workbookViewId="0">
      <pane xSplit="5" ySplit="23" topLeftCell="M150" activePane="bottomRight" state="frozen"/>
      <selection pane="topRight" activeCell="F1" sqref="F1"/>
      <selection pane="bottomLeft" activeCell="A24" sqref="A24"/>
      <selection pane="bottomRight" activeCell="N152" sqref="N152"/>
    </sheetView>
  </sheetViews>
  <sheetFormatPr defaultColWidth="9.140625" defaultRowHeight="12.75" outlineLevelRow="1" x14ac:dyDescent="0.2"/>
  <cols>
    <col min="1" max="1" width="5.7109375" style="2" customWidth="1"/>
    <col min="2" max="2" width="30.28515625" style="2" customWidth="1"/>
    <col min="3" max="3" width="14.42578125" style="2" customWidth="1"/>
    <col min="4" max="4" width="22.140625" style="2" customWidth="1"/>
    <col min="5" max="5" width="38" style="2" customWidth="1"/>
    <col min="6" max="6" width="8.7109375" style="2" customWidth="1"/>
    <col min="7" max="7" width="7.7109375" style="2" customWidth="1"/>
    <col min="8" max="8" width="14.28515625" style="3" customWidth="1"/>
    <col min="9" max="10" width="14.28515625" style="4" customWidth="1"/>
    <col min="11" max="11" width="17.140625" style="4" customWidth="1"/>
    <col min="12" max="12" width="48.7109375" style="4" customWidth="1"/>
    <col min="13" max="13" width="43.28515625" style="4" customWidth="1"/>
    <col min="14" max="15" width="66.28515625" style="2" customWidth="1"/>
    <col min="16" max="16" width="107.85546875" style="4" customWidth="1"/>
    <col min="17" max="17" width="13.140625" style="4" customWidth="1"/>
    <col min="18" max="18" width="9.140625" style="6"/>
    <col min="19" max="24" width="9.140625" style="4"/>
    <col min="25" max="25" width="48.28515625" style="7" customWidth="1"/>
    <col min="26" max="16384" width="9.140625" style="4"/>
  </cols>
  <sheetData>
    <row r="1" spans="1:25" s="17" customFormat="1" ht="20.25" x14ac:dyDescent="0.3">
      <c r="A1" s="14"/>
      <c r="B1" s="14"/>
      <c r="C1" s="15" t="s">
        <v>341</v>
      </c>
      <c r="D1" s="14"/>
      <c r="E1" s="14"/>
      <c r="F1" s="14"/>
      <c r="G1" s="14"/>
      <c r="H1" s="16"/>
      <c r="N1" s="14"/>
      <c r="O1" s="14"/>
      <c r="Q1"/>
      <c r="R1"/>
      <c r="S1"/>
      <c r="T1"/>
      <c r="U1"/>
      <c r="V1"/>
      <c r="W1"/>
      <c r="X1"/>
      <c r="Y1"/>
    </row>
    <row r="2" spans="1:25" s="17" customFormat="1" ht="20.25" hidden="1" x14ac:dyDescent="0.3">
      <c r="A2" s="14"/>
      <c r="B2" s="14"/>
      <c r="C2" s="15"/>
      <c r="D2" s="14"/>
      <c r="E2" s="14"/>
      <c r="F2" s="14"/>
      <c r="G2" s="14"/>
      <c r="H2" s="16"/>
      <c r="N2" s="14"/>
      <c r="O2" s="14"/>
      <c r="Q2"/>
      <c r="R2"/>
      <c r="S2"/>
      <c r="T2"/>
      <c r="U2"/>
      <c r="V2"/>
      <c r="W2"/>
      <c r="X2"/>
      <c r="Y2"/>
    </row>
    <row r="3" spans="1:25" s="17" customFormat="1" ht="25.5" hidden="1" customHeight="1" outlineLevel="1" x14ac:dyDescent="0.2">
      <c r="A3" s="14"/>
      <c r="B3" s="14"/>
      <c r="C3" s="152" t="s">
        <v>240</v>
      </c>
      <c r="D3" s="153"/>
      <c r="E3" s="153"/>
      <c r="F3" s="153"/>
      <c r="G3" s="153"/>
      <c r="H3" s="153"/>
      <c r="I3" s="153"/>
      <c r="J3" s="153"/>
      <c r="K3" s="153"/>
      <c r="L3" s="153"/>
      <c r="M3" s="153"/>
      <c r="N3" s="153"/>
      <c r="O3" s="153"/>
      <c r="P3" s="154"/>
      <c r="Q3"/>
      <c r="R3"/>
      <c r="S3"/>
      <c r="T3"/>
      <c r="U3"/>
      <c r="V3"/>
      <c r="W3"/>
      <c r="X3"/>
      <c r="Y3"/>
    </row>
    <row r="4" spans="1:25" s="17" customFormat="1" ht="12.75" hidden="1" customHeight="1" outlineLevel="1" x14ac:dyDescent="0.2">
      <c r="A4" s="14"/>
      <c r="B4" s="14"/>
      <c r="C4" s="155" t="s">
        <v>435</v>
      </c>
      <c r="D4" s="156"/>
      <c r="E4" s="156"/>
      <c r="F4" s="156"/>
      <c r="G4" s="156"/>
      <c r="H4" s="156"/>
      <c r="I4" s="156"/>
      <c r="J4" s="156"/>
      <c r="K4" s="156"/>
      <c r="L4" s="156"/>
      <c r="M4" s="156"/>
      <c r="N4" s="156"/>
      <c r="O4" s="156"/>
      <c r="P4" s="157"/>
      <c r="Q4"/>
      <c r="R4"/>
      <c r="S4"/>
      <c r="T4"/>
      <c r="U4"/>
      <c r="V4"/>
      <c r="W4"/>
      <c r="X4"/>
      <c r="Y4"/>
    </row>
    <row r="5" spans="1:25" s="17" customFormat="1" ht="12.75" hidden="1" customHeight="1" outlineLevel="1" x14ac:dyDescent="0.2">
      <c r="A5" s="14"/>
      <c r="B5" s="14"/>
      <c r="C5" s="155" t="s">
        <v>241</v>
      </c>
      <c r="D5" s="156"/>
      <c r="E5" s="156"/>
      <c r="F5" s="156"/>
      <c r="G5" s="156"/>
      <c r="H5" s="156"/>
      <c r="I5" s="156"/>
      <c r="J5" s="156"/>
      <c r="K5" s="156"/>
      <c r="L5" s="156"/>
      <c r="M5" s="156"/>
      <c r="N5" s="156"/>
      <c r="O5" s="156"/>
      <c r="P5" s="157"/>
      <c r="Q5"/>
      <c r="R5"/>
      <c r="S5"/>
      <c r="T5"/>
      <c r="U5"/>
      <c r="V5"/>
      <c r="W5"/>
      <c r="X5"/>
      <c r="Y5"/>
    </row>
    <row r="6" spans="1:25" s="17" customFormat="1" ht="12.75" hidden="1" customHeight="1" outlineLevel="1" x14ac:dyDescent="0.2">
      <c r="A6" s="14"/>
      <c r="B6" s="14"/>
      <c r="C6" s="155" t="s">
        <v>342</v>
      </c>
      <c r="D6" s="156"/>
      <c r="E6" s="156"/>
      <c r="F6" s="156"/>
      <c r="G6" s="156"/>
      <c r="H6" s="156"/>
      <c r="I6" s="156"/>
      <c r="J6" s="156"/>
      <c r="K6" s="156"/>
      <c r="L6" s="156"/>
      <c r="M6" s="156"/>
      <c r="N6" s="156"/>
      <c r="O6" s="156"/>
      <c r="P6" s="157"/>
      <c r="Q6"/>
      <c r="R6"/>
      <c r="S6"/>
      <c r="T6"/>
      <c r="U6"/>
      <c r="V6"/>
      <c r="W6"/>
      <c r="X6"/>
      <c r="Y6"/>
    </row>
    <row r="7" spans="1:25" s="17" customFormat="1" ht="27.75" hidden="1" customHeight="1" outlineLevel="1" x14ac:dyDescent="0.2">
      <c r="A7" s="14"/>
      <c r="B7" s="14"/>
      <c r="C7" s="155" t="s">
        <v>343</v>
      </c>
      <c r="D7" s="156"/>
      <c r="E7" s="156"/>
      <c r="F7" s="156"/>
      <c r="G7" s="156"/>
      <c r="H7" s="156"/>
      <c r="I7" s="156"/>
      <c r="J7" s="156"/>
      <c r="K7" s="156"/>
      <c r="L7" s="156"/>
      <c r="M7" s="156"/>
      <c r="N7" s="156"/>
      <c r="O7" s="156"/>
      <c r="P7" s="157"/>
      <c r="Q7"/>
      <c r="R7"/>
      <c r="S7"/>
      <c r="T7"/>
      <c r="U7"/>
      <c r="V7"/>
      <c r="W7"/>
      <c r="X7"/>
      <c r="Y7"/>
    </row>
    <row r="8" spans="1:25" s="17" customFormat="1" ht="12.75" hidden="1" customHeight="1" outlineLevel="1" x14ac:dyDescent="0.2">
      <c r="A8" s="14"/>
      <c r="B8" s="14"/>
      <c r="C8" s="155" t="s">
        <v>300</v>
      </c>
      <c r="D8" s="156"/>
      <c r="E8" s="156"/>
      <c r="F8" s="156"/>
      <c r="G8" s="156"/>
      <c r="H8" s="156"/>
      <c r="I8" s="156"/>
      <c r="J8" s="156"/>
      <c r="K8" s="156"/>
      <c r="L8" s="156"/>
      <c r="M8" s="156"/>
      <c r="N8" s="156"/>
      <c r="O8" s="156"/>
      <c r="P8" s="157"/>
      <c r="Q8"/>
      <c r="R8"/>
      <c r="S8"/>
      <c r="T8"/>
      <c r="U8"/>
      <c r="V8"/>
      <c r="W8"/>
      <c r="X8"/>
      <c r="Y8"/>
    </row>
    <row r="9" spans="1:25" s="17" customFormat="1" ht="12.75" hidden="1" customHeight="1" outlineLevel="1" x14ac:dyDescent="0.2">
      <c r="A9" s="14"/>
      <c r="B9" s="14"/>
      <c r="C9" s="158" t="s">
        <v>433</v>
      </c>
      <c r="D9" s="159"/>
      <c r="E9" s="159"/>
      <c r="F9" s="159"/>
      <c r="G9" s="159"/>
      <c r="H9" s="159"/>
      <c r="I9" s="159"/>
      <c r="J9" s="159"/>
      <c r="K9" s="159"/>
      <c r="L9" s="159"/>
      <c r="M9" s="159"/>
      <c r="N9" s="159"/>
      <c r="O9" s="159"/>
      <c r="P9" s="160"/>
      <c r="Q9"/>
      <c r="R9"/>
      <c r="S9"/>
      <c r="T9"/>
      <c r="U9"/>
      <c r="V9"/>
      <c r="W9"/>
      <c r="X9"/>
      <c r="Y9"/>
    </row>
    <row r="10" spans="1:25" s="17" customFormat="1" ht="12.75" hidden="1" customHeight="1" outlineLevel="1" x14ac:dyDescent="0.2">
      <c r="A10" s="14"/>
      <c r="B10" s="14"/>
      <c r="C10" s="20"/>
      <c r="D10" s="20"/>
      <c r="E10" s="20"/>
      <c r="F10" s="20"/>
      <c r="G10" s="20"/>
      <c r="H10" s="20"/>
      <c r="I10" s="20"/>
      <c r="J10" s="20"/>
      <c r="K10" s="20"/>
      <c r="L10" s="20"/>
      <c r="M10" s="20"/>
      <c r="N10" s="20"/>
      <c r="O10" s="20"/>
      <c r="P10" s="20"/>
      <c r="Q10"/>
      <c r="R10"/>
      <c r="S10"/>
      <c r="T10"/>
      <c r="U10"/>
      <c r="V10"/>
      <c r="W10"/>
      <c r="X10"/>
      <c r="Y10"/>
    </row>
    <row r="11" spans="1:25" s="17" customFormat="1" hidden="1" outlineLevel="1" x14ac:dyDescent="0.2">
      <c r="A11" s="14"/>
      <c r="B11" s="14"/>
      <c r="C11" s="21" t="s">
        <v>361</v>
      </c>
      <c r="D11" s="14"/>
      <c r="E11" s="14"/>
      <c r="F11" s="14"/>
      <c r="G11" s="14"/>
      <c r="H11" s="16"/>
      <c r="N11" s="14"/>
      <c r="O11" s="14"/>
      <c r="Q11"/>
      <c r="R11"/>
      <c r="S11"/>
      <c r="T11"/>
      <c r="U11"/>
      <c r="V11"/>
      <c r="W11"/>
      <c r="X11"/>
      <c r="Y11"/>
    </row>
    <row r="12" spans="1:25" s="17" customFormat="1" hidden="1" outlineLevel="1" x14ac:dyDescent="0.2">
      <c r="A12" s="14"/>
      <c r="B12" s="14"/>
      <c r="C12" s="22" t="s">
        <v>347</v>
      </c>
      <c r="D12" s="14" t="s">
        <v>348</v>
      </c>
      <c r="E12" s="14" t="s">
        <v>362</v>
      </c>
      <c r="F12" s="14"/>
      <c r="G12" s="14"/>
      <c r="H12" s="16"/>
      <c r="I12" s="16" t="s">
        <v>475</v>
      </c>
      <c r="N12" s="14"/>
      <c r="O12" s="14"/>
      <c r="Q12"/>
      <c r="R12"/>
      <c r="S12"/>
      <c r="T12"/>
      <c r="U12"/>
      <c r="V12"/>
      <c r="W12"/>
      <c r="X12"/>
      <c r="Y12"/>
    </row>
    <row r="13" spans="1:25" s="17" customFormat="1" ht="105" hidden="1" customHeight="1" outlineLevel="1" x14ac:dyDescent="0.2">
      <c r="A13" s="14"/>
      <c r="B13" s="14"/>
      <c r="C13" s="23">
        <v>1</v>
      </c>
      <c r="D13" s="24" t="s">
        <v>350</v>
      </c>
      <c r="E13" s="16" t="s">
        <v>470</v>
      </c>
      <c r="F13" s="14"/>
      <c r="G13" s="14"/>
      <c r="H13" s="16"/>
      <c r="I13" s="16" t="s">
        <v>476</v>
      </c>
      <c r="N13" s="14"/>
      <c r="O13" s="14"/>
      <c r="Q13"/>
      <c r="R13"/>
      <c r="S13"/>
      <c r="T13"/>
      <c r="U13"/>
      <c r="V13"/>
      <c r="W13"/>
      <c r="X13"/>
      <c r="Y13"/>
    </row>
    <row r="14" spans="1:25" s="17" customFormat="1" ht="119.45" hidden="1" customHeight="1" outlineLevel="1" x14ac:dyDescent="0.2">
      <c r="A14" s="14"/>
      <c r="B14" s="14"/>
      <c r="C14" s="23">
        <v>2</v>
      </c>
      <c r="D14" s="24" t="s">
        <v>349</v>
      </c>
      <c r="E14" s="16" t="s">
        <v>471</v>
      </c>
      <c r="F14" s="14"/>
      <c r="G14" s="14"/>
      <c r="H14" s="16"/>
      <c r="I14" s="16" t="s">
        <v>477</v>
      </c>
      <c r="N14" s="14"/>
      <c r="O14" s="14"/>
      <c r="Q14"/>
      <c r="R14"/>
      <c r="S14"/>
      <c r="T14"/>
      <c r="U14"/>
      <c r="V14"/>
      <c r="W14"/>
      <c r="X14"/>
      <c r="Y14"/>
    </row>
    <row r="15" spans="1:25" s="17" customFormat="1" ht="109.15" hidden="1" customHeight="1" outlineLevel="1" x14ac:dyDescent="0.2">
      <c r="A15" s="14"/>
      <c r="B15" s="14"/>
      <c r="C15" s="23">
        <v>3</v>
      </c>
      <c r="D15" s="24" t="s">
        <v>349</v>
      </c>
      <c r="E15" s="16" t="s">
        <v>603</v>
      </c>
      <c r="F15" s="14"/>
      <c r="G15" s="14"/>
      <c r="H15" s="16"/>
      <c r="I15" s="16" t="s">
        <v>478</v>
      </c>
      <c r="N15" s="14"/>
      <c r="O15" s="14"/>
      <c r="Q15"/>
      <c r="R15"/>
      <c r="S15"/>
      <c r="T15"/>
      <c r="U15"/>
      <c r="V15"/>
      <c r="W15"/>
      <c r="X15"/>
      <c r="Y15"/>
    </row>
    <row r="16" spans="1:25" s="17" customFormat="1" ht="140.25" hidden="1" outlineLevel="1" x14ac:dyDescent="0.2">
      <c r="A16" s="14"/>
      <c r="B16" s="14"/>
      <c r="C16" s="23">
        <v>4</v>
      </c>
      <c r="D16" s="24" t="s">
        <v>349</v>
      </c>
      <c r="E16" s="16" t="s">
        <v>577</v>
      </c>
      <c r="F16" s="14"/>
      <c r="G16" s="14"/>
      <c r="H16" s="16"/>
      <c r="I16" s="16" t="s">
        <v>479</v>
      </c>
      <c r="N16" s="14"/>
      <c r="O16" s="14"/>
      <c r="Q16"/>
      <c r="R16"/>
      <c r="S16"/>
      <c r="T16"/>
      <c r="U16"/>
      <c r="V16"/>
      <c r="W16"/>
      <c r="X16"/>
      <c r="Y16"/>
    </row>
    <row r="17" spans="1:25" s="17" customFormat="1" ht="89.25" hidden="1" outlineLevel="1" x14ac:dyDescent="0.2">
      <c r="A17" s="14"/>
      <c r="B17" s="14"/>
      <c r="C17" s="23">
        <v>5</v>
      </c>
      <c r="D17" s="24" t="s">
        <v>350</v>
      </c>
      <c r="E17" s="16" t="s">
        <v>483</v>
      </c>
      <c r="F17" s="14"/>
      <c r="G17" s="14"/>
      <c r="H17" s="16"/>
      <c r="I17" s="16" t="s">
        <v>480</v>
      </c>
      <c r="N17" s="14"/>
      <c r="O17" s="14"/>
      <c r="Q17"/>
      <c r="R17"/>
      <c r="S17"/>
      <c r="T17"/>
      <c r="U17"/>
      <c r="V17"/>
      <c r="W17"/>
      <c r="X17"/>
      <c r="Y17"/>
    </row>
    <row r="18" spans="1:25" s="17" customFormat="1" ht="106.9" hidden="1" customHeight="1" outlineLevel="1" x14ac:dyDescent="0.2">
      <c r="A18" s="14"/>
      <c r="B18" s="14"/>
      <c r="C18" s="23">
        <v>6</v>
      </c>
      <c r="D18" s="24" t="s">
        <v>351</v>
      </c>
      <c r="E18" s="16" t="s">
        <v>472</v>
      </c>
      <c r="F18" s="14"/>
      <c r="G18" s="14"/>
      <c r="H18" s="16"/>
      <c r="I18" s="16" t="s">
        <v>481</v>
      </c>
      <c r="N18" s="14"/>
      <c r="O18" s="14"/>
      <c r="Q18"/>
      <c r="R18"/>
      <c r="S18"/>
      <c r="T18"/>
      <c r="U18"/>
      <c r="V18"/>
      <c r="W18"/>
      <c r="X18"/>
      <c r="Y18"/>
    </row>
    <row r="19" spans="1:25" s="17" customFormat="1" ht="114.75" hidden="1" outlineLevel="1" x14ac:dyDescent="0.2">
      <c r="A19" s="14"/>
      <c r="B19" s="14"/>
      <c r="C19" s="23">
        <v>7</v>
      </c>
      <c r="D19" s="24" t="s">
        <v>351</v>
      </c>
      <c r="E19" s="16" t="s">
        <v>473</v>
      </c>
      <c r="F19" s="14"/>
      <c r="G19" s="14"/>
      <c r="H19" s="16"/>
      <c r="I19" s="16" t="s">
        <v>482</v>
      </c>
      <c r="N19" s="14"/>
      <c r="O19" s="14"/>
      <c r="Q19"/>
      <c r="R19"/>
      <c r="S19"/>
      <c r="T19"/>
      <c r="U19"/>
      <c r="V19"/>
      <c r="W19"/>
      <c r="X19"/>
      <c r="Y19"/>
    </row>
    <row r="20" spans="1:25" s="17" customFormat="1" ht="13.5" collapsed="1" thickBot="1" x14ac:dyDescent="0.25">
      <c r="A20" s="14"/>
      <c r="B20" s="14"/>
      <c r="C20" s="14"/>
      <c r="D20" s="14"/>
      <c r="E20" s="14"/>
      <c r="F20" s="14"/>
      <c r="G20" s="14"/>
      <c r="H20" s="16"/>
      <c r="N20" s="14"/>
      <c r="O20" s="14"/>
      <c r="Q20"/>
      <c r="R20"/>
      <c r="S20"/>
      <c r="T20"/>
      <c r="U20"/>
      <c r="V20"/>
      <c r="W20"/>
      <c r="X20"/>
      <c r="Y20"/>
    </row>
    <row r="21" spans="1:25" s="17" customFormat="1" ht="13.5" hidden="1" thickBot="1" x14ac:dyDescent="0.25">
      <c r="A21" s="14"/>
      <c r="B21" s="161" t="s">
        <v>267</v>
      </c>
      <c r="C21" s="162"/>
      <c r="D21" s="163"/>
      <c r="E21" s="161" t="s">
        <v>268</v>
      </c>
      <c r="F21" s="162"/>
      <c r="G21" s="162"/>
      <c r="H21" s="162"/>
      <c r="I21" s="162"/>
      <c r="J21" s="162"/>
      <c r="K21" s="162"/>
      <c r="L21" s="162"/>
      <c r="M21" s="162"/>
      <c r="N21" s="162"/>
      <c r="O21" s="178"/>
      <c r="Q21"/>
      <c r="R21"/>
      <c r="S21"/>
      <c r="T21"/>
      <c r="U21"/>
      <c r="V21"/>
      <c r="W21"/>
      <c r="X21"/>
      <c r="Y21"/>
    </row>
    <row r="22" spans="1:25" s="17" customFormat="1" ht="33.6" hidden="1" customHeight="1" thickBot="1" x14ac:dyDescent="0.25">
      <c r="A22" s="14"/>
      <c r="B22" s="99"/>
      <c r="C22" s="100"/>
      <c r="D22" s="101"/>
      <c r="E22" s="179" t="s">
        <v>605</v>
      </c>
      <c r="F22" s="180"/>
      <c r="G22" s="180"/>
      <c r="H22" s="180"/>
      <c r="I22" s="180"/>
      <c r="J22" s="180"/>
      <c r="K22" s="180"/>
      <c r="L22" s="180"/>
      <c r="M22" s="181"/>
      <c r="N22" s="102" t="s">
        <v>181</v>
      </c>
      <c r="O22" s="102" t="s">
        <v>181</v>
      </c>
      <c r="Q22"/>
      <c r="R22"/>
      <c r="S22"/>
      <c r="T22"/>
      <c r="U22"/>
      <c r="V22"/>
      <c r="W22"/>
      <c r="X22"/>
      <c r="Y22"/>
    </row>
    <row r="23" spans="1:25" s="139" customFormat="1" ht="33" customHeight="1" thickBot="1" x14ac:dyDescent="0.25">
      <c r="A23" s="135" t="s">
        <v>180</v>
      </c>
      <c r="B23" s="136" t="s">
        <v>397</v>
      </c>
      <c r="C23" s="136" t="s">
        <v>179</v>
      </c>
      <c r="D23" s="136" t="s">
        <v>434</v>
      </c>
      <c r="E23" s="136" t="s">
        <v>396</v>
      </c>
      <c r="F23" s="136" t="s">
        <v>346</v>
      </c>
      <c r="G23" s="136" t="s">
        <v>345</v>
      </c>
      <c r="H23" s="182" t="s">
        <v>606</v>
      </c>
      <c r="I23" s="182"/>
      <c r="J23" s="182"/>
      <c r="K23" s="182"/>
      <c r="L23" s="136" t="s">
        <v>182</v>
      </c>
      <c r="M23" s="136" t="s">
        <v>301</v>
      </c>
      <c r="N23" s="136" t="s">
        <v>661</v>
      </c>
      <c r="O23" s="136" t="s">
        <v>660</v>
      </c>
      <c r="P23" s="137" t="s">
        <v>484</v>
      </c>
      <c r="Q23" s="138"/>
      <c r="R23" s="138"/>
      <c r="S23" s="138"/>
      <c r="T23" s="138"/>
      <c r="U23" s="138"/>
      <c r="V23" s="138"/>
      <c r="W23" s="138"/>
      <c r="X23" s="138"/>
      <c r="Y23" s="138"/>
    </row>
    <row r="24" spans="1:25" s="17" customFormat="1" ht="51" x14ac:dyDescent="0.2">
      <c r="A24" s="183">
        <v>10</v>
      </c>
      <c r="B24" s="170" t="s">
        <v>178</v>
      </c>
      <c r="C24" s="170" t="s">
        <v>302</v>
      </c>
      <c r="D24" s="170"/>
      <c r="E24" s="30" t="s">
        <v>183</v>
      </c>
      <c r="F24" s="31">
        <v>2</v>
      </c>
      <c r="G24" s="31" t="str">
        <f>VLOOKUP($F24,$C$13:$D$19,2)</f>
        <v>SL-2</v>
      </c>
      <c r="H24" s="32" t="s">
        <v>302</v>
      </c>
      <c r="I24" s="32" t="s">
        <v>302</v>
      </c>
      <c r="J24" s="32" t="s">
        <v>302</v>
      </c>
      <c r="K24" s="32" t="s">
        <v>302</v>
      </c>
      <c r="L24" s="32" t="s">
        <v>489</v>
      </c>
      <c r="M24" s="122" t="s">
        <v>487</v>
      </c>
      <c r="N24" s="123" t="s">
        <v>613</v>
      </c>
      <c r="O24" s="123" t="s">
        <v>613</v>
      </c>
      <c r="P24" s="124" t="s">
        <v>485</v>
      </c>
      <c r="Q24"/>
      <c r="R24"/>
      <c r="S24"/>
      <c r="T24"/>
      <c r="U24"/>
      <c r="V24"/>
      <c r="W24"/>
      <c r="X24"/>
      <c r="Y24"/>
    </row>
    <row r="25" spans="1:25" s="17" customFormat="1" ht="25.5" x14ac:dyDescent="0.2">
      <c r="A25" s="184"/>
      <c r="B25" s="167"/>
      <c r="C25" s="167"/>
      <c r="D25" s="167"/>
      <c r="E25" s="38" t="s">
        <v>184</v>
      </c>
      <c r="F25" s="103">
        <v>2</v>
      </c>
      <c r="G25" s="103" t="str">
        <f t="shared" ref="G25:G88" si="0">VLOOKUP($F25,$C$13:$D$19,2)</f>
        <v>SL-2</v>
      </c>
      <c r="H25" s="84" t="s">
        <v>304</v>
      </c>
      <c r="I25" s="84" t="s">
        <v>302</v>
      </c>
      <c r="J25" s="84" t="s">
        <v>302</v>
      </c>
      <c r="K25" s="84" t="s">
        <v>302</v>
      </c>
      <c r="L25" s="84" t="s">
        <v>489</v>
      </c>
      <c r="M25" s="81" t="s">
        <v>488</v>
      </c>
      <c r="N25" s="83" t="s">
        <v>489</v>
      </c>
      <c r="O25" s="83" t="s">
        <v>489</v>
      </c>
      <c r="P25" s="113" t="s">
        <v>486</v>
      </c>
      <c r="Q25"/>
      <c r="R25"/>
      <c r="S25"/>
      <c r="T25"/>
      <c r="U25"/>
      <c r="V25"/>
      <c r="W25"/>
      <c r="X25"/>
      <c r="Y25"/>
    </row>
    <row r="26" spans="1:25" s="17" customFormat="1" x14ac:dyDescent="0.2">
      <c r="A26" s="184">
        <v>20</v>
      </c>
      <c r="B26" s="167" t="s">
        <v>166</v>
      </c>
      <c r="C26" s="167" t="s">
        <v>304</v>
      </c>
      <c r="D26" s="167" t="s">
        <v>474</v>
      </c>
      <c r="E26" s="38" t="s">
        <v>186</v>
      </c>
      <c r="F26" s="103">
        <v>2</v>
      </c>
      <c r="G26" s="103" t="str">
        <f t="shared" si="0"/>
        <v>SL-2</v>
      </c>
      <c r="H26" s="84" t="s">
        <v>302</v>
      </c>
      <c r="I26" s="84" t="s">
        <v>302</v>
      </c>
      <c r="J26" s="84" t="s">
        <v>352</v>
      </c>
      <c r="K26" s="84" t="s">
        <v>352</v>
      </c>
      <c r="L26" s="84" t="s">
        <v>310</v>
      </c>
      <c r="M26" s="33"/>
      <c r="N26" s="34"/>
      <c r="O26" s="34"/>
      <c r="P26" s="114"/>
      <c r="Q26"/>
      <c r="R26"/>
      <c r="S26"/>
      <c r="T26"/>
      <c r="U26"/>
      <c r="V26"/>
      <c r="W26"/>
      <c r="X26"/>
      <c r="Y26"/>
    </row>
    <row r="27" spans="1:25" s="17" customFormat="1" x14ac:dyDescent="0.2">
      <c r="A27" s="184"/>
      <c r="B27" s="167"/>
      <c r="C27" s="167"/>
      <c r="D27" s="167"/>
      <c r="E27" s="38" t="s">
        <v>187</v>
      </c>
      <c r="F27" s="103">
        <v>2</v>
      </c>
      <c r="G27" s="103" t="str">
        <f t="shared" si="0"/>
        <v>SL-2</v>
      </c>
      <c r="H27" s="84" t="s">
        <v>302</v>
      </c>
      <c r="I27" s="84" t="s">
        <v>302</v>
      </c>
      <c r="J27" s="84" t="s">
        <v>352</v>
      </c>
      <c r="K27" s="84" t="s">
        <v>352</v>
      </c>
      <c r="L27" s="84" t="s">
        <v>310</v>
      </c>
      <c r="M27" s="33"/>
      <c r="N27" s="34"/>
      <c r="O27" s="34"/>
      <c r="P27" s="114"/>
      <c r="Q27"/>
      <c r="R27"/>
      <c r="S27"/>
      <c r="T27"/>
      <c r="U27"/>
      <c r="V27"/>
      <c r="W27"/>
      <c r="X27"/>
      <c r="Y27"/>
    </row>
    <row r="28" spans="1:25" s="17" customFormat="1" ht="25.5" x14ac:dyDescent="0.2">
      <c r="A28" s="184"/>
      <c r="B28" s="167"/>
      <c r="C28" s="167"/>
      <c r="D28" s="167"/>
      <c r="E28" s="38" t="s">
        <v>188</v>
      </c>
      <c r="F28" s="103">
        <v>2</v>
      </c>
      <c r="G28" s="103" t="str">
        <f t="shared" si="0"/>
        <v>SL-2</v>
      </c>
      <c r="H28" s="84" t="s">
        <v>302</v>
      </c>
      <c r="I28" s="84" t="s">
        <v>302</v>
      </c>
      <c r="J28" s="84" t="s">
        <v>302</v>
      </c>
      <c r="K28" s="84" t="s">
        <v>302</v>
      </c>
      <c r="L28" s="84"/>
      <c r="M28" s="33"/>
      <c r="N28" s="34"/>
      <c r="O28" s="34"/>
      <c r="P28" s="114"/>
      <c r="Q28"/>
      <c r="R28"/>
      <c r="S28"/>
      <c r="T28"/>
      <c r="U28"/>
      <c r="V28"/>
      <c r="W28"/>
      <c r="X28"/>
      <c r="Y28"/>
    </row>
    <row r="29" spans="1:25" s="17" customFormat="1" x14ac:dyDescent="0.2">
      <c r="A29" s="184"/>
      <c r="B29" s="167"/>
      <c r="C29" s="167"/>
      <c r="D29" s="167"/>
      <c r="E29" s="38" t="s">
        <v>189</v>
      </c>
      <c r="F29" s="103">
        <v>2</v>
      </c>
      <c r="G29" s="103" t="str">
        <f t="shared" si="0"/>
        <v>SL-2</v>
      </c>
      <c r="H29" s="84" t="s">
        <v>304</v>
      </c>
      <c r="I29" s="84" t="s">
        <v>302</v>
      </c>
      <c r="J29" s="84" t="s">
        <v>352</v>
      </c>
      <c r="K29" s="84" t="s">
        <v>353</v>
      </c>
      <c r="L29" s="84" t="s">
        <v>311</v>
      </c>
      <c r="M29" s="33"/>
      <c r="N29" s="34"/>
      <c r="O29" s="34"/>
      <c r="P29" s="114"/>
      <c r="Q29"/>
      <c r="R29"/>
      <c r="S29"/>
      <c r="T29"/>
      <c r="U29"/>
      <c r="V29"/>
      <c r="W29"/>
      <c r="X29"/>
      <c r="Y29"/>
    </row>
    <row r="30" spans="1:25" s="17" customFormat="1" x14ac:dyDescent="0.2">
      <c r="A30" s="184"/>
      <c r="B30" s="167"/>
      <c r="C30" s="167"/>
      <c r="D30" s="167"/>
      <c r="E30" s="38" t="s">
        <v>190</v>
      </c>
      <c r="F30" s="103">
        <v>2</v>
      </c>
      <c r="G30" s="103" t="str">
        <f t="shared" si="0"/>
        <v>SL-2</v>
      </c>
      <c r="H30" s="84" t="s">
        <v>304</v>
      </c>
      <c r="I30" s="84" t="s">
        <v>304</v>
      </c>
      <c r="J30" s="84" t="s">
        <v>302</v>
      </c>
      <c r="K30" s="84" t="s">
        <v>352</v>
      </c>
      <c r="L30" s="84" t="s">
        <v>312</v>
      </c>
      <c r="M30" s="33"/>
      <c r="N30" s="34"/>
      <c r="O30" s="34"/>
      <c r="P30" s="114"/>
      <c r="Q30"/>
      <c r="R30"/>
      <c r="S30"/>
      <c r="T30"/>
      <c r="U30"/>
      <c r="V30"/>
      <c r="W30"/>
      <c r="X30"/>
      <c r="Y30"/>
    </row>
    <row r="31" spans="1:25" s="17" customFormat="1" x14ac:dyDescent="0.2">
      <c r="A31" s="184"/>
      <c r="B31" s="167"/>
      <c r="C31" s="167"/>
      <c r="D31" s="167"/>
      <c r="E31" s="38" t="s">
        <v>191</v>
      </c>
      <c r="F31" s="103">
        <v>3</v>
      </c>
      <c r="G31" s="103" t="str">
        <f t="shared" si="0"/>
        <v>SL-2</v>
      </c>
      <c r="H31" s="84" t="s">
        <v>304</v>
      </c>
      <c r="I31" s="84" t="s">
        <v>302</v>
      </c>
      <c r="J31" s="84" t="s">
        <v>302</v>
      </c>
      <c r="K31" s="84" t="s">
        <v>352</v>
      </c>
      <c r="L31" s="84" t="s">
        <v>312</v>
      </c>
      <c r="M31" s="33"/>
      <c r="N31" s="34"/>
      <c r="O31" s="34"/>
      <c r="P31" s="114"/>
      <c r="Q31"/>
      <c r="R31"/>
      <c r="S31"/>
      <c r="T31"/>
      <c r="U31"/>
      <c r="V31"/>
      <c r="W31"/>
      <c r="X31"/>
      <c r="Y31"/>
    </row>
    <row r="32" spans="1:25" s="17" customFormat="1" x14ac:dyDescent="0.2">
      <c r="A32" s="184"/>
      <c r="B32" s="167"/>
      <c r="C32" s="167"/>
      <c r="D32" s="167"/>
      <c r="E32" s="38" t="s">
        <v>192</v>
      </c>
      <c r="F32" s="103">
        <v>6</v>
      </c>
      <c r="G32" s="103" t="str">
        <f t="shared" si="0"/>
        <v>SL-1</v>
      </c>
      <c r="H32" s="84" t="s">
        <v>302</v>
      </c>
      <c r="I32" s="84" t="s">
        <v>302</v>
      </c>
      <c r="J32" s="84" t="s">
        <v>352</v>
      </c>
      <c r="K32" s="84" t="s">
        <v>352</v>
      </c>
      <c r="L32" s="84" t="s">
        <v>310</v>
      </c>
      <c r="M32" s="33"/>
      <c r="N32" s="34"/>
      <c r="O32" s="34"/>
      <c r="P32" s="114"/>
      <c r="Q32"/>
      <c r="R32"/>
      <c r="S32"/>
      <c r="T32"/>
      <c r="U32"/>
      <c r="V32"/>
      <c r="W32"/>
      <c r="X32"/>
      <c r="Y32"/>
    </row>
    <row r="33" spans="1:25" s="17" customFormat="1" x14ac:dyDescent="0.2">
      <c r="A33" s="184"/>
      <c r="B33" s="167"/>
      <c r="C33" s="167"/>
      <c r="D33" s="167"/>
      <c r="E33" s="38" t="s">
        <v>193</v>
      </c>
      <c r="F33" s="103">
        <v>6</v>
      </c>
      <c r="G33" s="103" t="str">
        <f t="shared" si="0"/>
        <v>SL-1</v>
      </c>
      <c r="H33" s="84" t="s">
        <v>304</v>
      </c>
      <c r="I33" s="84" t="s">
        <v>302</v>
      </c>
      <c r="J33" s="84" t="s">
        <v>302</v>
      </c>
      <c r="K33" s="84" t="s">
        <v>302</v>
      </c>
      <c r="L33" s="84"/>
      <c r="M33" s="33"/>
      <c r="N33" s="34"/>
      <c r="O33" s="34"/>
      <c r="P33" s="114"/>
      <c r="Q33"/>
      <c r="R33"/>
      <c r="S33"/>
      <c r="T33"/>
      <c r="U33"/>
      <c r="V33"/>
      <c r="W33"/>
      <c r="X33"/>
      <c r="Y33"/>
    </row>
    <row r="34" spans="1:25" s="17" customFormat="1" ht="153" x14ac:dyDescent="0.2">
      <c r="A34" s="184">
        <v>30</v>
      </c>
      <c r="B34" s="167" t="s">
        <v>176</v>
      </c>
      <c r="C34" s="167" t="s">
        <v>302</v>
      </c>
      <c r="D34" s="167"/>
      <c r="E34" s="38" t="s">
        <v>194</v>
      </c>
      <c r="F34" s="103">
        <v>1</v>
      </c>
      <c r="G34" s="103" t="str">
        <f t="shared" si="0"/>
        <v>SL-3</v>
      </c>
      <c r="H34" s="84" t="s">
        <v>302</v>
      </c>
      <c r="I34" s="84" t="s">
        <v>302</v>
      </c>
      <c r="J34" s="84" t="s">
        <v>352</v>
      </c>
      <c r="K34" s="84" t="s">
        <v>352</v>
      </c>
      <c r="L34" s="84" t="s">
        <v>310</v>
      </c>
      <c r="M34" s="85" t="s">
        <v>489</v>
      </c>
      <c r="N34" s="82" t="s">
        <v>614</v>
      </c>
      <c r="O34" s="82" t="s">
        <v>662</v>
      </c>
      <c r="P34" s="112" t="s">
        <v>490</v>
      </c>
      <c r="Q34"/>
      <c r="R34"/>
      <c r="S34"/>
      <c r="T34"/>
      <c r="U34"/>
      <c r="V34"/>
      <c r="W34"/>
      <c r="X34"/>
      <c r="Y34"/>
    </row>
    <row r="35" spans="1:25" s="17" customFormat="1" ht="140.25" x14ac:dyDescent="0.2">
      <c r="A35" s="184"/>
      <c r="B35" s="167"/>
      <c r="C35" s="167"/>
      <c r="D35" s="167"/>
      <c r="E35" s="38" t="s">
        <v>195</v>
      </c>
      <c r="F35" s="103">
        <v>2</v>
      </c>
      <c r="G35" s="104" t="str">
        <f t="shared" si="0"/>
        <v>SL-2</v>
      </c>
      <c r="H35" s="105" t="s">
        <v>302</v>
      </c>
      <c r="I35" s="105" t="s">
        <v>352</v>
      </c>
      <c r="J35" s="106" t="s">
        <v>354</v>
      </c>
      <c r="K35" s="106" t="s">
        <v>355</v>
      </c>
      <c r="L35" s="84" t="s">
        <v>317</v>
      </c>
      <c r="M35" s="38" t="s">
        <v>489</v>
      </c>
      <c r="N35" s="90" t="s">
        <v>615</v>
      </c>
      <c r="O35" s="90" t="s">
        <v>665</v>
      </c>
      <c r="P35" s="112" t="s">
        <v>491</v>
      </c>
      <c r="Q35"/>
      <c r="R35"/>
      <c r="S35"/>
      <c r="T35"/>
      <c r="U35"/>
      <c r="V35"/>
      <c r="W35"/>
      <c r="X35"/>
      <c r="Y35"/>
    </row>
    <row r="36" spans="1:25" s="17" customFormat="1" ht="38.25" x14ac:dyDescent="0.2">
      <c r="A36" s="185">
        <v>40</v>
      </c>
      <c r="B36" s="174" t="s">
        <v>154</v>
      </c>
      <c r="C36" s="167" t="s">
        <v>302</v>
      </c>
      <c r="D36" s="167"/>
      <c r="E36" s="38" t="s">
        <v>194</v>
      </c>
      <c r="F36" s="103">
        <v>1</v>
      </c>
      <c r="G36" s="103" t="str">
        <f t="shared" si="0"/>
        <v>SL-3</v>
      </c>
      <c r="H36" s="84" t="s">
        <v>302</v>
      </c>
      <c r="I36" s="84" t="s">
        <v>302</v>
      </c>
      <c r="J36" s="84" t="s">
        <v>352</v>
      </c>
      <c r="K36" s="84" t="s">
        <v>352</v>
      </c>
      <c r="L36" s="84" t="s">
        <v>310</v>
      </c>
      <c r="M36" s="84" t="s">
        <v>578</v>
      </c>
      <c r="N36" s="84" t="s">
        <v>578</v>
      </c>
      <c r="O36" s="84" t="s">
        <v>578</v>
      </c>
      <c r="P36" s="112" t="s">
        <v>490</v>
      </c>
      <c r="Q36"/>
      <c r="R36"/>
      <c r="S36"/>
      <c r="T36"/>
      <c r="U36"/>
      <c r="V36"/>
      <c r="W36"/>
      <c r="X36"/>
      <c r="Y36"/>
    </row>
    <row r="37" spans="1:25" s="17" customFormat="1" ht="76.5" x14ac:dyDescent="0.2">
      <c r="A37" s="185"/>
      <c r="B37" s="174"/>
      <c r="C37" s="167"/>
      <c r="D37" s="167"/>
      <c r="E37" s="38" t="s">
        <v>196</v>
      </c>
      <c r="F37" s="103">
        <v>7</v>
      </c>
      <c r="G37" s="103" t="str">
        <f t="shared" si="0"/>
        <v>SL-1</v>
      </c>
      <c r="H37" s="84" t="s">
        <v>302</v>
      </c>
      <c r="I37" s="84" t="s">
        <v>302</v>
      </c>
      <c r="J37" s="84" t="s">
        <v>352</v>
      </c>
      <c r="K37" s="84" t="s">
        <v>352</v>
      </c>
      <c r="L37" s="84" t="s">
        <v>310</v>
      </c>
      <c r="M37" s="81" t="s">
        <v>489</v>
      </c>
      <c r="N37" s="82" t="s">
        <v>616</v>
      </c>
      <c r="O37" s="82" t="s">
        <v>684</v>
      </c>
      <c r="P37" s="112" t="s">
        <v>492</v>
      </c>
      <c r="Q37"/>
      <c r="R37"/>
      <c r="S37"/>
      <c r="T37"/>
      <c r="U37"/>
      <c r="V37"/>
      <c r="W37"/>
      <c r="X37"/>
      <c r="Y37"/>
    </row>
    <row r="38" spans="1:25" s="17" customFormat="1" ht="63.75" x14ac:dyDescent="0.2">
      <c r="A38" s="115">
        <v>50</v>
      </c>
      <c r="B38" s="98" t="s">
        <v>197</v>
      </c>
      <c r="C38" s="98" t="s">
        <v>302</v>
      </c>
      <c r="D38" s="98"/>
      <c r="E38" s="38" t="s">
        <v>198</v>
      </c>
      <c r="F38" s="103">
        <v>0</v>
      </c>
      <c r="G38" s="103" t="e">
        <f t="shared" si="0"/>
        <v>#N/A</v>
      </c>
      <c r="H38" s="84" t="s">
        <v>305</v>
      </c>
      <c r="I38" s="84" t="s">
        <v>305</v>
      </c>
      <c r="J38" s="84" t="s">
        <v>305</v>
      </c>
      <c r="K38" s="84" t="s">
        <v>305</v>
      </c>
      <c r="L38" s="84" t="s">
        <v>489</v>
      </c>
      <c r="M38" s="38" t="s">
        <v>489</v>
      </c>
      <c r="N38" s="84" t="s">
        <v>489</v>
      </c>
      <c r="O38" s="84" t="s">
        <v>489</v>
      </c>
      <c r="P38" s="114"/>
      <c r="Q38"/>
      <c r="R38"/>
      <c r="S38"/>
      <c r="T38"/>
      <c r="U38"/>
      <c r="V38"/>
      <c r="W38"/>
      <c r="X38"/>
      <c r="Y38"/>
    </row>
    <row r="39" spans="1:25" s="17" customFormat="1" ht="76.5" x14ac:dyDescent="0.2">
      <c r="A39" s="116">
        <v>60</v>
      </c>
      <c r="B39" s="97" t="s">
        <v>145</v>
      </c>
      <c r="C39" s="97" t="s">
        <v>302</v>
      </c>
      <c r="D39" s="98"/>
      <c r="E39" s="38" t="s">
        <v>199</v>
      </c>
      <c r="F39" s="103">
        <v>4</v>
      </c>
      <c r="G39" s="103" t="str">
        <f t="shared" si="0"/>
        <v>SL-2</v>
      </c>
      <c r="H39" s="84" t="s">
        <v>304</v>
      </c>
      <c r="I39" s="84" t="s">
        <v>302</v>
      </c>
      <c r="J39" s="84" t="s">
        <v>352</v>
      </c>
      <c r="K39" s="84" t="s">
        <v>352</v>
      </c>
      <c r="L39" s="84" t="s">
        <v>310</v>
      </c>
      <c r="M39" s="81" t="s">
        <v>493</v>
      </c>
      <c r="N39" s="82" t="s">
        <v>617</v>
      </c>
      <c r="O39" s="82" t="s">
        <v>617</v>
      </c>
      <c r="P39" s="112" t="s">
        <v>494</v>
      </c>
      <c r="Q39"/>
      <c r="R39"/>
      <c r="S39"/>
      <c r="T39"/>
      <c r="U39"/>
      <c r="V39"/>
      <c r="W39"/>
      <c r="X39"/>
      <c r="Y39"/>
    </row>
    <row r="40" spans="1:25" s="17" customFormat="1" ht="153" x14ac:dyDescent="0.2">
      <c r="A40" s="184">
        <v>70</v>
      </c>
      <c r="B40" s="167" t="s">
        <v>200</v>
      </c>
      <c r="C40" s="167" t="s">
        <v>302</v>
      </c>
      <c r="D40" s="167"/>
      <c r="E40" s="38" t="s">
        <v>186</v>
      </c>
      <c r="F40" s="103">
        <v>2</v>
      </c>
      <c r="G40" s="103" t="str">
        <f t="shared" si="0"/>
        <v>SL-2</v>
      </c>
      <c r="H40" s="84" t="s">
        <v>302</v>
      </c>
      <c r="I40" s="84" t="s">
        <v>302</v>
      </c>
      <c r="J40" s="84" t="s">
        <v>352</v>
      </c>
      <c r="K40" s="84" t="s">
        <v>352</v>
      </c>
      <c r="L40" s="84" t="s">
        <v>310</v>
      </c>
      <c r="M40" s="81" t="s">
        <v>495</v>
      </c>
      <c r="N40" s="82" t="s">
        <v>618</v>
      </c>
      <c r="O40" s="82" t="s">
        <v>666</v>
      </c>
      <c r="P40" s="112" t="s">
        <v>496</v>
      </c>
      <c r="Q40"/>
      <c r="R40"/>
      <c r="S40"/>
      <c r="T40"/>
      <c r="U40"/>
      <c r="V40"/>
      <c r="W40"/>
      <c r="X40"/>
      <c r="Y40"/>
    </row>
    <row r="41" spans="1:25" s="17" customFormat="1" ht="63.75" x14ac:dyDescent="0.2">
      <c r="A41" s="184"/>
      <c r="B41" s="167"/>
      <c r="C41" s="167"/>
      <c r="D41" s="167"/>
      <c r="E41" s="38" t="s">
        <v>201</v>
      </c>
      <c r="F41" s="103">
        <v>3</v>
      </c>
      <c r="G41" s="103" t="str">
        <f t="shared" si="0"/>
        <v>SL-2</v>
      </c>
      <c r="H41" s="84" t="s">
        <v>302</v>
      </c>
      <c r="I41" s="84" t="s">
        <v>302</v>
      </c>
      <c r="J41" s="84" t="s">
        <v>302</v>
      </c>
      <c r="K41" s="84" t="s">
        <v>302</v>
      </c>
      <c r="L41" s="84" t="s">
        <v>489</v>
      </c>
      <c r="M41" s="81" t="s">
        <v>497</v>
      </c>
      <c r="N41" s="83" t="s">
        <v>592</v>
      </c>
      <c r="O41" s="83" t="s">
        <v>592</v>
      </c>
      <c r="P41" s="112" t="s">
        <v>498</v>
      </c>
      <c r="Q41"/>
      <c r="R41"/>
      <c r="S41"/>
      <c r="T41"/>
      <c r="U41"/>
      <c r="V41"/>
      <c r="W41"/>
      <c r="X41"/>
      <c r="Y41"/>
    </row>
    <row r="42" spans="1:25" s="17" customFormat="1" ht="127.5" x14ac:dyDescent="0.2">
      <c r="A42" s="184"/>
      <c r="B42" s="167"/>
      <c r="C42" s="167"/>
      <c r="D42" s="167"/>
      <c r="E42" s="38" t="s">
        <v>202</v>
      </c>
      <c r="F42" s="103">
        <v>7</v>
      </c>
      <c r="G42" s="103" t="str">
        <f t="shared" si="0"/>
        <v>SL-1</v>
      </c>
      <c r="H42" s="84" t="s">
        <v>302</v>
      </c>
      <c r="I42" s="84" t="s">
        <v>352</v>
      </c>
      <c r="J42" s="84" t="s">
        <v>353</v>
      </c>
      <c r="K42" s="84" t="s">
        <v>356</v>
      </c>
      <c r="L42" s="84" t="s">
        <v>329</v>
      </c>
      <c r="M42" s="83" t="s">
        <v>499</v>
      </c>
      <c r="N42" s="82" t="s">
        <v>619</v>
      </c>
      <c r="O42" s="82" t="s">
        <v>619</v>
      </c>
      <c r="P42" s="112" t="s">
        <v>500</v>
      </c>
      <c r="Q42"/>
      <c r="R42"/>
      <c r="S42"/>
      <c r="T42"/>
      <c r="U42"/>
      <c r="V42"/>
      <c r="W42"/>
      <c r="X42"/>
      <c r="Y42"/>
    </row>
    <row r="43" spans="1:25" s="17" customFormat="1" ht="204" x14ac:dyDescent="0.2">
      <c r="A43" s="184"/>
      <c r="B43" s="167"/>
      <c r="C43" s="167"/>
      <c r="D43" s="167"/>
      <c r="E43" s="38" t="s">
        <v>203</v>
      </c>
      <c r="F43" s="103">
        <v>7</v>
      </c>
      <c r="G43" s="103" t="str">
        <f t="shared" si="0"/>
        <v>SL-1</v>
      </c>
      <c r="H43" s="84" t="s">
        <v>302</v>
      </c>
      <c r="I43" s="84" t="s">
        <v>302</v>
      </c>
      <c r="J43" s="84" t="s">
        <v>302</v>
      </c>
      <c r="K43" s="84" t="s">
        <v>302</v>
      </c>
      <c r="L43" s="84" t="s">
        <v>489</v>
      </c>
      <c r="M43" s="38" t="s">
        <v>501</v>
      </c>
      <c r="N43" s="82" t="s">
        <v>658</v>
      </c>
      <c r="O43" s="82" t="s">
        <v>667</v>
      </c>
      <c r="P43" s="112" t="s">
        <v>502</v>
      </c>
      <c r="Q43"/>
      <c r="R43"/>
      <c r="S43"/>
      <c r="T43"/>
      <c r="U43"/>
      <c r="V43"/>
      <c r="W43"/>
      <c r="X43"/>
      <c r="Y43"/>
    </row>
    <row r="44" spans="1:25" s="17" customFormat="1" x14ac:dyDescent="0.2">
      <c r="A44" s="184">
        <v>80</v>
      </c>
      <c r="B44" s="167" t="s">
        <v>123</v>
      </c>
      <c r="C44" s="167" t="s">
        <v>304</v>
      </c>
      <c r="D44" s="167" t="s">
        <v>503</v>
      </c>
      <c r="E44" s="38" t="s">
        <v>204</v>
      </c>
      <c r="F44" s="103">
        <v>1</v>
      </c>
      <c r="G44" s="103" t="str">
        <f t="shared" si="0"/>
        <v>SL-3</v>
      </c>
      <c r="H44" s="107" t="s">
        <v>302</v>
      </c>
      <c r="I44" s="107" t="s">
        <v>302</v>
      </c>
      <c r="J44" s="107" t="s">
        <v>302</v>
      </c>
      <c r="K44" s="107" t="s">
        <v>302</v>
      </c>
      <c r="L44" s="107"/>
      <c r="M44" s="91"/>
      <c r="N44" s="92" t="s">
        <v>489</v>
      </c>
      <c r="O44" s="92" t="s">
        <v>489</v>
      </c>
      <c r="P44" s="114"/>
      <c r="Q44"/>
      <c r="R44"/>
      <c r="S44"/>
      <c r="T44"/>
      <c r="U44"/>
      <c r="V44"/>
      <c r="W44"/>
      <c r="X44"/>
      <c r="Y44"/>
    </row>
    <row r="45" spans="1:25" s="17" customFormat="1" x14ac:dyDescent="0.2">
      <c r="A45" s="184"/>
      <c r="B45" s="167"/>
      <c r="C45" s="167"/>
      <c r="D45" s="167"/>
      <c r="E45" s="38" t="s">
        <v>205</v>
      </c>
      <c r="F45" s="103">
        <v>1</v>
      </c>
      <c r="G45" s="103" t="str">
        <f t="shared" si="0"/>
        <v>SL-3</v>
      </c>
      <c r="H45" s="107" t="s">
        <v>302</v>
      </c>
      <c r="I45" s="107" t="s">
        <v>302</v>
      </c>
      <c r="J45" s="107" t="s">
        <v>352</v>
      </c>
      <c r="K45" s="107" t="s">
        <v>352</v>
      </c>
      <c r="L45" s="107" t="s">
        <v>310</v>
      </c>
      <c r="M45" s="91"/>
      <c r="N45" s="92" t="s">
        <v>489</v>
      </c>
      <c r="O45" s="92" t="s">
        <v>489</v>
      </c>
      <c r="P45" s="114"/>
      <c r="Q45"/>
      <c r="R45"/>
      <c r="S45"/>
      <c r="T45"/>
      <c r="U45"/>
      <c r="V45"/>
      <c r="W45"/>
      <c r="X45"/>
      <c r="Y45"/>
    </row>
    <row r="46" spans="1:25" s="17" customFormat="1" x14ac:dyDescent="0.2">
      <c r="A46" s="184"/>
      <c r="B46" s="167"/>
      <c r="C46" s="167"/>
      <c r="D46" s="167"/>
      <c r="E46" s="38" t="s">
        <v>186</v>
      </c>
      <c r="F46" s="103">
        <v>2</v>
      </c>
      <c r="G46" s="103" t="str">
        <f t="shared" si="0"/>
        <v>SL-2</v>
      </c>
      <c r="H46" s="107" t="s">
        <v>302</v>
      </c>
      <c r="I46" s="107" t="s">
        <v>302</v>
      </c>
      <c r="J46" s="107" t="s">
        <v>352</v>
      </c>
      <c r="K46" s="107" t="s">
        <v>352</v>
      </c>
      <c r="L46" s="107" t="s">
        <v>310</v>
      </c>
      <c r="M46" s="91"/>
      <c r="N46" s="107" t="s">
        <v>489</v>
      </c>
      <c r="O46" s="107" t="s">
        <v>489</v>
      </c>
      <c r="P46" s="114"/>
      <c r="Q46"/>
      <c r="R46"/>
      <c r="S46"/>
      <c r="T46"/>
      <c r="U46"/>
      <c r="V46"/>
      <c r="W46"/>
      <c r="X46"/>
      <c r="Y46"/>
    </row>
    <row r="47" spans="1:25" s="17" customFormat="1" ht="102" x14ac:dyDescent="0.2">
      <c r="A47" s="184">
        <v>90</v>
      </c>
      <c r="B47" s="167" t="s">
        <v>206</v>
      </c>
      <c r="C47" s="167" t="s">
        <v>302</v>
      </c>
      <c r="D47" s="167"/>
      <c r="E47" s="38" t="s">
        <v>207</v>
      </c>
      <c r="F47" s="103">
        <v>3</v>
      </c>
      <c r="G47" s="103" t="str">
        <f t="shared" si="0"/>
        <v>SL-2</v>
      </c>
      <c r="H47" s="84" t="s">
        <v>302</v>
      </c>
      <c r="I47" s="84" t="s">
        <v>302</v>
      </c>
      <c r="J47" s="84" t="s">
        <v>352</v>
      </c>
      <c r="K47" s="84" t="s">
        <v>352</v>
      </c>
      <c r="L47" s="84" t="s">
        <v>310</v>
      </c>
      <c r="M47" s="38" t="s">
        <v>489</v>
      </c>
      <c r="N47" s="82" t="s">
        <v>620</v>
      </c>
      <c r="O47" s="82" t="s">
        <v>668</v>
      </c>
      <c r="P47" s="112" t="s">
        <v>504</v>
      </c>
      <c r="Q47"/>
      <c r="R47"/>
      <c r="S47"/>
      <c r="T47"/>
      <c r="U47"/>
      <c r="V47"/>
      <c r="W47"/>
      <c r="X47"/>
      <c r="Y47"/>
    </row>
    <row r="48" spans="1:25" s="17" customFormat="1" ht="38.25" x14ac:dyDescent="0.2">
      <c r="A48" s="184"/>
      <c r="B48" s="167"/>
      <c r="C48" s="167"/>
      <c r="D48" s="167"/>
      <c r="E48" s="38" t="s">
        <v>208</v>
      </c>
      <c r="F48" s="103">
        <v>3</v>
      </c>
      <c r="G48" s="103" t="str">
        <f t="shared" si="0"/>
        <v>SL-2</v>
      </c>
      <c r="H48" s="84" t="s">
        <v>302</v>
      </c>
      <c r="I48" s="84" t="s">
        <v>302</v>
      </c>
      <c r="J48" s="84" t="s">
        <v>352</v>
      </c>
      <c r="K48" s="84" t="s">
        <v>353</v>
      </c>
      <c r="L48" s="84" t="s">
        <v>311</v>
      </c>
      <c r="M48" s="81" t="s">
        <v>506</v>
      </c>
      <c r="N48" s="81" t="s">
        <v>489</v>
      </c>
      <c r="O48" s="81" t="s">
        <v>489</v>
      </c>
      <c r="P48" s="112" t="s">
        <v>505</v>
      </c>
      <c r="Q48"/>
      <c r="R48"/>
      <c r="S48"/>
      <c r="T48"/>
      <c r="U48"/>
      <c r="V48"/>
      <c r="W48"/>
      <c r="X48"/>
      <c r="Y48"/>
    </row>
    <row r="49" spans="1:25" s="17" customFormat="1" ht="51" x14ac:dyDescent="0.2">
      <c r="A49" s="184"/>
      <c r="B49" s="167"/>
      <c r="C49" s="167"/>
      <c r="D49" s="167"/>
      <c r="E49" s="38" t="s">
        <v>209</v>
      </c>
      <c r="F49" s="103">
        <v>3</v>
      </c>
      <c r="G49" s="103" t="str">
        <f t="shared" si="0"/>
        <v>SL-2</v>
      </c>
      <c r="H49" s="84" t="s">
        <v>304</v>
      </c>
      <c r="I49" s="84" t="s">
        <v>302</v>
      </c>
      <c r="J49" s="84" t="s">
        <v>352</v>
      </c>
      <c r="K49" s="84" t="s">
        <v>352</v>
      </c>
      <c r="L49" s="84" t="s">
        <v>310</v>
      </c>
      <c r="M49" s="81" t="s">
        <v>507</v>
      </c>
      <c r="N49" s="83" t="s">
        <v>621</v>
      </c>
      <c r="O49" s="83" t="s">
        <v>669</v>
      </c>
      <c r="P49" s="112" t="s">
        <v>508</v>
      </c>
      <c r="Q49"/>
      <c r="R49"/>
      <c r="S49"/>
      <c r="T49"/>
      <c r="U49"/>
      <c r="V49"/>
      <c r="W49"/>
      <c r="X49"/>
      <c r="Y49"/>
    </row>
    <row r="50" spans="1:25" s="17" customFormat="1" ht="25.5" x14ac:dyDescent="0.2">
      <c r="A50" s="184"/>
      <c r="B50" s="167"/>
      <c r="C50" s="167"/>
      <c r="D50" s="167"/>
      <c r="E50" s="38" t="s">
        <v>210</v>
      </c>
      <c r="F50" s="103">
        <v>3</v>
      </c>
      <c r="G50" s="103" t="str">
        <f t="shared" si="0"/>
        <v>SL-2</v>
      </c>
      <c r="H50" s="84" t="s">
        <v>302</v>
      </c>
      <c r="I50" s="84" t="s">
        <v>302</v>
      </c>
      <c r="J50" s="84" t="s">
        <v>302</v>
      </c>
      <c r="K50" s="84" t="s">
        <v>302</v>
      </c>
      <c r="L50" s="84" t="s">
        <v>489</v>
      </c>
      <c r="M50" s="81" t="s">
        <v>599</v>
      </c>
      <c r="N50" s="127" t="s">
        <v>489</v>
      </c>
      <c r="O50" s="127" t="s">
        <v>489</v>
      </c>
      <c r="P50" s="112" t="s">
        <v>509</v>
      </c>
      <c r="Q50"/>
      <c r="R50"/>
      <c r="S50"/>
      <c r="T50"/>
      <c r="U50"/>
      <c r="V50"/>
      <c r="W50"/>
      <c r="X50"/>
      <c r="Y50"/>
    </row>
    <row r="51" spans="1:25" s="17" customFormat="1" ht="102" x14ac:dyDescent="0.2">
      <c r="A51" s="184"/>
      <c r="B51" s="167"/>
      <c r="C51" s="167"/>
      <c r="D51" s="167"/>
      <c r="E51" s="42" t="s">
        <v>236</v>
      </c>
      <c r="F51" s="140">
        <v>3</v>
      </c>
      <c r="G51" s="103" t="str">
        <f t="shared" si="0"/>
        <v>SL-2</v>
      </c>
      <c r="H51" s="84" t="s">
        <v>304</v>
      </c>
      <c r="I51" s="84" t="s">
        <v>302</v>
      </c>
      <c r="J51" s="84" t="s">
        <v>302</v>
      </c>
      <c r="K51" s="84" t="s">
        <v>302</v>
      </c>
      <c r="L51" s="84" t="s">
        <v>489</v>
      </c>
      <c r="M51" s="81" t="s">
        <v>489</v>
      </c>
      <c r="N51" s="128" t="s">
        <v>656</v>
      </c>
      <c r="O51" s="128" t="s">
        <v>656</v>
      </c>
      <c r="P51" s="112" t="s">
        <v>510</v>
      </c>
      <c r="Q51"/>
      <c r="R51"/>
      <c r="S51"/>
      <c r="T51"/>
      <c r="U51"/>
      <c r="V51"/>
      <c r="W51"/>
      <c r="X51"/>
      <c r="Y51"/>
    </row>
    <row r="52" spans="1:25" s="17" customFormat="1" ht="51" x14ac:dyDescent="0.2">
      <c r="A52" s="184">
        <v>100</v>
      </c>
      <c r="B52" s="167" t="s">
        <v>122</v>
      </c>
      <c r="C52" s="167" t="s">
        <v>302</v>
      </c>
      <c r="D52" s="167"/>
      <c r="E52" s="38" t="s">
        <v>212</v>
      </c>
      <c r="F52" s="103">
        <v>1</v>
      </c>
      <c r="G52" s="103" t="str">
        <f t="shared" si="0"/>
        <v>SL-3</v>
      </c>
      <c r="H52" s="84" t="s">
        <v>304</v>
      </c>
      <c r="I52" s="84" t="s">
        <v>302</v>
      </c>
      <c r="J52" s="84" t="s">
        <v>352</v>
      </c>
      <c r="K52" s="84" t="s">
        <v>352</v>
      </c>
      <c r="L52" s="84" t="s">
        <v>310</v>
      </c>
      <c r="M52" s="83" t="s">
        <v>593</v>
      </c>
      <c r="N52" s="83" t="s">
        <v>622</v>
      </c>
      <c r="O52" s="83" t="s">
        <v>670</v>
      </c>
      <c r="P52" s="112" t="s">
        <v>511</v>
      </c>
      <c r="Q52"/>
      <c r="R52"/>
      <c r="S52"/>
      <c r="T52"/>
      <c r="U52"/>
      <c r="V52"/>
      <c r="W52"/>
      <c r="X52"/>
      <c r="Y52"/>
    </row>
    <row r="53" spans="1:25" s="17" customFormat="1" ht="127.5" x14ac:dyDescent="0.2">
      <c r="A53" s="184"/>
      <c r="B53" s="167"/>
      <c r="C53" s="167"/>
      <c r="D53" s="167"/>
      <c r="E53" s="38" t="s">
        <v>213</v>
      </c>
      <c r="F53" s="103">
        <v>2</v>
      </c>
      <c r="G53" s="103" t="str">
        <f t="shared" si="0"/>
        <v>SL-2</v>
      </c>
      <c r="H53" s="84" t="s">
        <v>302</v>
      </c>
      <c r="I53" s="84" t="s">
        <v>302</v>
      </c>
      <c r="J53" s="84" t="s">
        <v>352</v>
      </c>
      <c r="K53" s="84" t="s">
        <v>352</v>
      </c>
      <c r="L53" s="84" t="s">
        <v>310</v>
      </c>
      <c r="M53" s="93" t="s">
        <v>594</v>
      </c>
      <c r="N53" s="82" t="s">
        <v>623</v>
      </c>
      <c r="O53" s="82" t="s">
        <v>671</v>
      </c>
      <c r="P53" s="112" t="s">
        <v>512</v>
      </c>
      <c r="Q53"/>
      <c r="R53"/>
      <c r="S53"/>
      <c r="T53"/>
      <c r="U53"/>
      <c r="V53"/>
      <c r="W53"/>
      <c r="X53"/>
      <c r="Y53"/>
    </row>
    <row r="54" spans="1:25" s="17" customFormat="1" ht="63.75" x14ac:dyDescent="0.2">
      <c r="A54" s="184"/>
      <c r="B54" s="167"/>
      <c r="C54" s="167"/>
      <c r="D54" s="167"/>
      <c r="E54" s="38" t="s">
        <v>214</v>
      </c>
      <c r="F54" s="103">
        <v>3</v>
      </c>
      <c r="G54" s="103" t="str">
        <f t="shared" si="0"/>
        <v>SL-2</v>
      </c>
      <c r="H54" s="84" t="s">
        <v>302</v>
      </c>
      <c r="I54" s="84" t="s">
        <v>352</v>
      </c>
      <c r="J54" s="84" t="s">
        <v>353</v>
      </c>
      <c r="K54" s="84" t="s">
        <v>353</v>
      </c>
      <c r="L54" s="84" t="s">
        <v>329</v>
      </c>
      <c r="M54" s="81" t="s">
        <v>489</v>
      </c>
      <c r="N54" s="83" t="s">
        <v>624</v>
      </c>
      <c r="O54" s="83" t="s">
        <v>672</v>
      </c>
      <c r="P54" s="112" t="s">
        <v>513</v>
      </c>
      <c r="Q54"/>
      <c r="R54"/>
      <c r="S54"/>
      <c r="T54"/>
      <c r="U54"/>
      <c r="V54"/>
      <c r="W54"/>
      <c r="X54"/>
      <c r="Y54"/>
    </row>
    <row r="55" spans="1:25" s="17" customFormat="1" ht="38.25" x14ac:dyDescent="0.2">
      <c r="A55" s="184"/>
      <c r="B55" s="167"/>
      <c r="C55" s="167"/>
      <c r="D55" s="167"/>
      <c r="E55" s="38" t="s">
        <v>208</v>
      </c>
      <c r="F55" s="103">
        <v>3</v>
      </c>
      <c r="G55" s="103" t="str">
        <f t="shared" si="0"/>
        <v>SL-2</v>
      </c>
      <c r="H55" s="84" t="s">
        <v>302</v>
      </c>
      <c r="I55" s="84" t="s">
        <v>302</v>
      </c>
      <c r="J55" s="84" t="s">
        <v>357</v>
      </c>
      <c r="K55" s="84" t="s">
        <v>353</v>
      </c>
      <c r="L55" s="84" t="s">
        <v>311</v>
      </c>
      <c r="M55" s="108" t="s">
        <v>514</v>
      </c>
      <c r="N55" s="108" t="s">
        <v>514</v>
      </c>
      <c r="O55" s="108" t="s">
        <v>514</v>
      </c>
      <c r="P55" s="112" t="s">
        <v>515</v>
      </c>
      <c r="Q55"/>
      <c r="R55"/>
      <c r="S55"/>
      <c r="T55"/>
      <c r="U55"/>
      <c r="V55"/>
      <c r="W55"/>
      <c r="X55"/>
      <c r="Y55"/>
    </row>
    <row r="56" spans="1:25" s="17" customFormat="1" ht="51" x14ac:dyDescent="0.2">
      <c r="A56" s="184"/>
      <c r="B56" s="167"/>
      <c r="C56" s="167"/>
      <c r="D56" s="167"/>
      <c r="E56" s="38" t="s">
        <v>235</v>
      </c>
      <c r="F56" s="103">
        <v>5</v>
      </c>
      <c r="G56" s="103" t="str">
        <f t="shared" si="0"/>
        <v>SL-3</v>
      </c>
      <c r="H56" s="84" t="s">
        <v>302</v>
      </c>
      <c r="I56" s="84" t="s">
        <v>302</v>
      </c>
      <c r="J56" s="84" t="s">
        <v>352</v>
      </c>
      <c r="K56" s="84" t="s">
        <v>352</v>
      </c>
      <c r="L56" s="84" t="s">
        <v>310</v>
      </c>
      <c r="M56" s="81" t="s">
        <v>489</v>
      </c>
      <c r="N56" s="83" t="s">
        <v>625</v>
      </c>
      <c r="O56" s="83" t="s">
        <v>673</v>
      </c>
      <c r="P56" s="112" t="s">
        <v>516</v>
      </c>
      <c r="Q56"/>
      <c r="R56"/>
      <c r="S56"/>
      <c r="T56"/>
      <c r="U56"/>
      <c r="V56"/>
      <c r="W56"/>
      <c r="X56"/>
      <c r="Y56"/>
    </row>
    <row r="57" spans="1:25" s="17" customFormat="1" x14ac:dyDescent="0.2">
      <c r="A57" s="184"/>
      <c r="B57" s="167"/>
      <c r="C57" s="167"/>
      <c r="D57" s="167"/>
      <c r="E57" s="38" t="s">
        <v>193</v>
      </c>
      <c r="F57" s="103">
        <v>6</v>
      </c>
      <c r="G57" s="103" t="str">
        <f t="shared" si="0"/>
        <v>SL-1</v>
      </c>
      <c r="H57" s="84" t="s">
        <v>304</v>
      </c>
      <c r="I57" s="84" t="s">
        <v>302</v>
      </c>
      <c r="J57" s="84" t="s">
        <v>302</v>
      </c>
      <c r="K57" s="84" t="s">
        <v>302</v>
      </c>
      <c r="L57" s="38" t="s">
        <v>489</v>
      </c>
      <c r="M57" s="38" t="s">
        <v>489</v>
      </c>
      <c r="N57" s="84" t="s">
        <v>489</v>
      </c>
      <c r="O57" s="84" t="s">
        <v>489</v>
      </c>
      <c r="P57" s="117" t="s">
        <v>489</v>
      </c>
      <c r="Q57"/>
      <c r="R57"/>
      <c r="S57"/>
      <c r="T57"/>
      <c r="U57"/>
      <c r="V57"/>
      <c r="W57"/>
      <c r="X57"/>
      <c r="Y57"/>
    </row>
    <row r="58" spans="1:25" s="17" customFormat="1" ht="51" x14ac:dyDescent="0.2">
      <c r="A58" s="184">
        <v>110</v>
      </c>
      <c r="B58" s="167" t="s">
        <v>110</v>
      </c>
      <c r="C58" s="167" t="s">
        <v>302</v>
      </c>
      <c r="D58" s="167"/>
      <c r="E58" s="38" t="s">
        <v>212</v>
      </c>
      <c r="F58" s="103">
        <v>1</v>
      </c>
      <c r="G58" s="103" t="str">
        <f t="shared" si="0"/>
        <v>SL-3</v>
      </c>
      <c r="H58" s="84" t="s">
        <v>304</v>
      </c>
      <c r="I58" s="84" t="s">
        <v>302</v>
      </c>
      <c r="J58" s="84" t="s">
        <v>352</v>
      </c>
      <c r="K58" s="84" t="s">
        <v>352</v>
      </c>
      <c r="L58" s="84" t="s">
        <v>310</v>
      </c>
      <c r="M58" s="83" t="s">
        <v>517</v>
      </c>
      <c r="N58" s="108" t="s">
        <v>514</v>
      </c>
      <c r="O58" s="108" t="s">
        <v>514</v>
      </c>
      <c r="P58" s="112" t="s">
        <v>511</v>
      </c>
      <c r="Q58"/>
      <c r="R58"/>
      <c r="S58"/>
      <c r="T58"/>
      <c r="U58"/>
      <c r="V58"/>
      <c r="W58"/>
      <c r="X58"/>
      <c r="Y58"/>
    </row>
    <row r="59" spans="1:25" s="17" customFormat="1" ht="38.25" x14ac:dyDescent="0.2">
      <c r="A59" s="184"/>
      <c r="B59" s="167"/>
      <c r="C59" s="167"/>
      <c r="D59" s="167"/>
      <c r="E59" s="38" t="s">
        <v>215</v>
      </c>
      <c r="F59" s="103">
        <v>1</v>
      </c>
      <c r="G59" s="103" t="str">
        <f t="shared" si="0"/>
        <v>SL-3</v>
      </c>
      <c r="H59" s="84" t="s">
        <v>302</v>
      </c>
      <c r="I59" s="84" t="s">
        <v>302</v>
      </c>
      <c r="J59" s="84" t="s">
        <v>352</v>
      </c>
      <c r="K59" s="84" t="s">
        <v>352</v>
      </c>
      <c r="L59" s="84" t="s">
        <v>310</v>
      </c>
      <c r="M59" s="83" t="s">
        <v>517</v>
      </c>
      <c r="N59" s="108" t="s">
        <v>514</v>
      </c>
      <c r="O59" s="108" t="s">
        <v>514</v>
      </c>
      <c r="P59" s="112" t="s">
        <v>490</v>
      </c>
      <c r="Q59"/>
      <c r="R59"/>
      <c r="S59"/>
      <c r="T59"/>
      <c r="U59"/>
      <c r="V59"/>
      <c r="W59"/>
      <c r="X59"/>
      <c r="Y59"/>
    </row>
    <row r="60" spans="1:25" s="17" customFormat="1" ht="76.5" x14ac:dyDescent="0.2">
      <c r="A60" s="184"/>
      <c r="B60" s="167"/>
      <c r="C60" s="167"/>
      <c r="D60" s="167"/>
      <c r="E60" s="38" t="s">
        <v>204</v>
      </c>
      <c r="F60" s="103">
        <v>1</v>
      </c>
      <c r="G60" s="103" t="str">
        <f t="shared" si="0"/>
        <v>SL-3</v>
      </c>
      <c r="H60" s="84" t="s">
        <v>302</v>
      </c>
      <c r="I60" s="84" t="s">
        <v>302</v>
      </c>
      <c r="J60" s="84" t="s">
        <v>302</v>
      </c>
      <c r="K60" s="84" t="s">
        <v>302</v>
      </c>
      <c r="L60" s="84" t="s">
        <v>489</v>
      </c>
      <c r="M60" s="81" t="s">
        <v>518</v>
      </c>
      <c r="N60" s="82" t="s">
        <v>626</v>
      </c>
      <c r="O60" s="82" t="s">
        <v>626</v>
      </c>
      <c r="P60" s="112" t="s">
        <v>519</v>
      </c>
      <c r="Q60"/>
      <c r="R60"/>
      <c r="S60"/>
      <c r="T60"/>
      <c r="U60"/>
      <c r="V60"/>
      <c r="W60"/>
      <c r="X60"/>
      <c r="Y60"/>
    </row>
    <row r="61" spans="1:25" s="17" customFormat="1" ht="89.25" x14ac:dyDescent="0.2">
      <c r="A61" s="184"/>
      <c r="B61" s="167"/>
      <c r="C61" s="167"/>
      <c r="D61" s="167"/>
      <c r="E61" s="38" t="s">
        <v>205</v>
      </c>
      <c r="F61" s="103">
        <v>1</v>
      </c>
      <c r="G61" s="103" t="str">
        <f t="shared" si="0"/>
        <v>SL-3</v>
      </c>
      <c r="H61" s="84" t="s">
        <v>302</v>
      </c>
      <c r="I61" s="84" t="s">
        <v>302</v>
      </c>
      <c r="J61" s="84" t="s">
        <v>352</v>
      </c>
      <c r="K61" s="84" t="s">
        <v>352</v>
      </c>
      <c r="L61" s="84" t="s">
        <v>310</v>
      </c>
      <c r="M61" s="81" t="s">
        <v>520</v>
      </c>
      <c r="N61" s="81" t="s">
        <v>627</v>
      </c>
      <c r="O61" s="81" t="s">
        <v>627</v>
      </c>
      <c r="P61" s="112" t="s">
        <v>521</v>
      </c>
      <c r="Q61"/>
      <c r="R61"/>
      <c r="S61"/>
      <c r="T61"/>
      <c r="U61"/>
      <c r="V61"/>
      <c r="W61"/>
      <c r="X61"/>
      <c r="Y61"/>
    </row>
    <row r="62" spans="1:25" s="17" customFormat="1" ht="102" x14ac:dyDescent="0.2">
      <c r="A62" s="184"/>
      <c r="B62" s="167"/>
      <c r="C62" s="167"/>
      <c r="D62" s="167"/>
      <c r="E62" s="38" t="s">
        <v>216</v>
      </c>
      <c r="F62" s="103">
        <v>1</v>
      </c>
      <c r="G62" s="103" t="str">
        <f t="shared" si="0"/>
        <v>SL-3</v>
      </c>
      <c r="H62" s="84" t="s">
        <v>302</v>
      </c>
      <c r="I62" s="84" t="s">
        <v>352</v>
      </c>
      <c r="J62" s="84" t="s">
        <v>352</v>
      </c>
      <c r="K62" s="84" t="s">
        <v>352</v>
      </c>
      <c r="L62" s="84" t="s">
        <v>334</v>
      </c>
      <c r="M62" s="81" t="s">
        <v>489</v>
      </c>
      <c r="N62" s="82" t="s">
        <v>628</v>
      </c>
      <c r="O62" s="82" t="s">
        <v>674</v>
      </c>
      <c r="P62" s="112" t="s">
        <v>522</v>
      </c>
      <c r="Q62"/>
      <c r="R62"/>
      <c r="S62"/>
      <c r="T62"/>
      <c r="U62"/>
      <c r="V62"/>
      <c r="W62"/>
      <c r="X62"/>
      <c r="Y62"/>
    </row>
    <row r="63" spans="1:25" s="17" customFormat="1" ht="38.25" x14ac:dyDescent="0.2">
      <c r="A63" s="184"/>
      <c r="B63" s="167"/>
      <c r="C63" s="167"/>
      <c r="D63" s="167"/>
      <c r="E63" s="38" t="s">
        <v>217</v>
      </c>
      <c r="F63" s="103">
        <v>1</v>
      </c>
      <c r="G63" s="103" t="str">
        <f t="shared" si="0"/>
        <v>SL-3</v>
      </c>
      <c r="H63" s="84" t="s">
        <v>304</v>
      </c>
      <c r="I63" s="84" t="s">
        <v>302</v>
      </c>
      <c r="J63" s="84" t="s">
        <v>302</v>
      </c>
      <c r="K63" s="84" t="s">
        <v>302</v>
      </c>
      <c r="L63" s="81" t="s">
        <v>489</v>
      </c>
      <c r="M63" s="81" t="s">
        <v>489</v>
      </c>
      <c r="N63" s="81" t="s">
        <v>523</v>
      </c>
      <c r="O63" s="81" t="s">
        <v>523</v>
      </c>
      <c r="P63" s="112" t="s">
        <v>524</v>
      </c>
      <c r="Q63"/>
      <c r="R63"/>
      <c r="S63"/>
      <c r="T63"/>
      <c r="U63"/>
      <c r="V63"/>
      <c r="W63"/>
      <c r="X63"/>
      <c r="Y63"/>
    </row>
    <row r="64" spans="1:25" s="17" customFormat="1" ht="102" x14ac:dyDescent="0.2">
      <c r="A64" s="184"/>
      <c r="B64" s="167"/>
      <c r="C64" s="167"/>
      <c r="D64" s="167"/>
      <c r="E64" s="38" t="s">
        <v>218</v>
      </c>
      <c r="F64" s="103">
        <v>1</v>
      </c>
      <c r="G64" s="103" t="str">
        <f t="shared" si="0"/>
        <v>SL-3</v>
      </c>
      <c r="H64" s="84" t="s">
        <v>304</v>
      </c>
      <c r="I64" s="84" t="s">
        <v>302</v>
      </c>
      <c r="J64" s="84" t="s">
        <v>352</v>
      </c>
      <c r="K64" s="84" t="s">
        <v>352</v>
      </c>
      <c r="L64" s="84" t="s">
        <v>310</v>
      </c>
      <c r="M64" s="93" t="s">
        <v>489</v>
      </c>
      <c r="N64" s="81" t="s">
        <v>523</v>
      </c>
      <c r="O64" s="81" t="s">
        <v>523</v>
      </c>
      <c r="P64" s="112" t="s">
        <v>525</v>
      </c>
      <c r="Q64"/>
      <c r="R64"/>
      <c r="S64"/>
      <c r="T64"/>
      <c r="U64"/>
      <c r="V64"/>
      <c r="W64"/>
      <c r="X64"/>
      <c r="Y64"/>
    </row>
    <row r="65" spans="1:25" s="17" customFormat="1" ht="38.25" x14ac:dyDescent="0.2">
      <c r="A65" s="184"/>
      <c r="B65" s="167"/>
      <c r="C65" s="167"/>
      <c r="D65" s="167"/>
      <c r="E65" s="38" t="s">
        <v>219</v>
      </c>
      <c r="F65" s="103">
        <v>1</v>
      </c>
      <c r="G65" s="103" t="str">
        <f t="shared" si="0"/>
        <v>SL-3</v>
      </c>
      <c r="H65" s="84" t="s">
        <v>302</v>
      </c>
      <c r="I65" s="84" t="s">
        <v>302</v>
      </c>
      <c r="J65" s="84" t="s">
        <v>302</v>
      </c>
      <c r="K65" s="84" t="s">
        <v>302</v>
      </c>
      <c r="L65" s="84" t="s">
        <v>489</v>
      </c>
      <c r="M65" s="81" t="s">
        <v>489</v>
      </c>
      <c r="N65" s="83" t="s">
        <v>609</v>
      </c>
      <c r="O65" s="83" t="s">
        <v>609</v>
      </c>
      <c r="P65" s="112" t="s">
        <v>526</v>
      </c>
      <c r="Q65"/>
      <c r="R65"/>
      <c r="S65"/>
      <c r="T65"/>
      <c r="U65"/>
      <c r="V65"/>
      <c r="W65"/>
      <c r="X65"/>
      <c r="Y65"/>
    </row>
    <row r="66" spans="1:25" s="17" customFormat="1" ht="63.75" x14ac:dyDescent="0.2">
      <c r="A66" s="184"/>
      <c r="B66" s="167"/>
      <c r="C66" s="167"/>
      <c r="D66" s="167"/>
      <c r="E66" s="38" t="s">
        <v>220</v>
      </c>
      <c r="F66" s="103">
        <v>1</v>
      </c>
      <c r="G66" s="103" t="str">
        <f t="shared" si="0"/>
        <v>SL-3</v>
      </c>
      <c r="H66" s="84" t="s">
        <v>302</v>
      </c>
      <c r="I66" s="84" t="s">
        <v>302</v>
      </c>
      <c r="J66" s="84" t="s">
        <v>302</v>
      </c>
      <c r="K66" s="84" t="s">
        <v>302</v>
      </c>
      <c r="L66" s="84" t="s">
        <v>489</v>
      </c>
      <c r="M66" s="81" t="s">
        <v>527</v>
      </c>
      <c r="N66" s="81" t="s">
        <v>489</v>
      </c>
      <c r="O66" s="81" t="s">
        <v>489</v>
      </c>
      <c r="P66" s="112" t="s">
        <v>528</v>
      </c>
      <c r="Q66"/>
      <c r="R66"/>
      <c r="S66"/>
      <c r="T66"/>
      <c r="U66"/>
      <c r="V66"/>
      <c r="W66"/>
      <c r="X66"/>
      <c r="Y66"/>
    </row>
    <row r="67" spans="1:25" s="17" customFormat="1" ht="51" x14ac:dyDescent="0.2">
      <c r="A67" s="184"/>
      <c r="B67" s="167"/>
      <c r="C67" s="167"/>
      <c r="D67" s="167"/>
      <c r="E67" s="38" t="s">
        <v>221</v>
      </c>
      <c r="F67" s="103">
        <v>1</v>
      </c>
      <c r="G67" s="103" t="str">
        <f t="shared" si="0"/>
        <v>SL-3</v>
      </c>
      <c r="H67" s="84" t="s">
        <v>302</v>
      </c>
      <c r="I67" s="84" t="s">
        <v>352</v>
      </c>
      <c r="J67" s="84" t="s">
        <v>352</v>
      </c>
      <c r="K67" s="84" t="s">
        <v>352</v>
      </c>
      <c r="L67" s="84" t="s">
        <v>334</v>
      </c>
      <c r="M67" s="81" t="s">
        <v>489</v>
      </c>
      <c r="N67" s="83" t="s">
        <v>629</v>
      </c>
      <c r="O67" s="83" t="s">
        <v>629</v>
      </c>
      <c r="P67" s="112" t="s">
        <v>529</v>
      </c>
      <c r="Q67"/>
      <c r="R67"/>
      <c r="S67"/>
      <c r="T67"/>
      <c r="U67"/>
      <c r="V67"/>
      <c r="W67"/>
      <c r="X67"/>
      <c r="Y67"/>
    </row>
    <row r="68" spans="1:25" s="17" customFormat="1" ht="38.25" x14ac:dyDescent="0.2">
      <c r="A68" s="184"/>
      <c r="B68" s="167"/>
      <c r="C68" s="167"/>
      <c r="D68" s="167"/>
      <c r="E68" s="38" t="s">
        <v>222</v>
      </c>
      <c r="F68" s="103">
        <v>4</v>
      </c>
      <c r="G68" s="103" t="str">
        <f t="shared" si="0"/>
        <v>SL-2</v>
      </c>
      <c r="H68" s="84" t="s">
        <v>302</v>
      </c>
      <c r="I68" s="84" t="s">
        <v>302</v>
      </c>
      <c r="J68" s="84" t="s">
        <v>302</v>
      </c>
      <c r="K68" s="84" t="s">
        <v>302</v>
      </c>
      <c r="L68" s="84" t="s">
        <v>489</v>
      </c>
      <c r="M68" s="81" t="s">
        <v>489</v>
      </c>
      <c r="N68" s="83" t="s">
        <v>630</v>
      </c>
      <c r="O68" s="83" t="s">
        <v>630</v>
      </c>
      <c r="P68" s="112" t="s">
        <v>530</v>
      </c>
      <c r="Q68"/>
      <c r="R68"/>
      <c r="S68"/>
      <c r="T68"/>
      <c r="U68"/>
      <c r="V68"/>
      <c r="W68"/>
      <c r="X68"/>
      <c r="Y68"/>
    </row>
    <row r="69" spans="1:25" s="17" customFormat="1" ht="51" x14ac:dyDescent="0.2">
      <c r="A69" s="184">
        <v>120</v>
      </c>
      <c r="B69" s="167" t="s">
        <v>108</v>
      </c>
      <c r="C69" s="167" t="s">
        <v>302</v>
      </c>
      <c r="D69" s="167"/>
      <c r="E69" s="38" t="s">
        <v>223</v>
      </c>
      <c r="F69" s="103">
        <v>1</v>
      </c>
      <c r="G69" s="103" t="str">
        <f t="shared" si="0"/>
        <v>SL-3</v>
      </c>
      <c r="H69" s="84" t="s">
        <v>302</v>
      </c>
      <c r="I69" s="84" t="s">
        <v>352</v>
      </c>
      <c r="J69" s="84" t="s">
        <v>353</v>
      </c>
      <c r="K69" s="84" t="s">
        <v>363</v>
      </c>
      <c r="L69" s="84" t="s">
        <v>337</v>
      </c>
      <c r="M69" s="81" t="s">
        <v>595</v>
      </c>
      <c r="N69" s="83" t="s">
        <v>631</v>
      </c>
      <c r="O69" s="83" t="s">
        <v>631</v>
      </c>
      <c r="P69" s="112" t="s">
        <v>531</v>
      </c>
      <c r="Q69"/>
      <c r="R69"/>
      <c r="S69"/>
      <c r="T69"/>
      <c r="U69"/>
      <c r="V69"/>
      <c r="W69"/>
      <c r="X69"/>
      <c r="Y69"/>
    </row>
    <row r="70" spans="1:25" s="17" customFormat="1" ht="38.25" x14ac:dyDescent="0.2">
      <c r="A70" s="184"/>
      <c r="B70" s="167"/>
      <c r="C70" s="167"/>
      <c r="D70" s="167"/>
      <c r="E70" s="38" t="s">
        <v>215</v>
      </c>
      <c r="F70" s="103">
        <v>1</v>
      </c>
      <c r="G70" s="103" t="str">
        <f t="shared" si="0"/>
        <v>SL-3</v>
      </c>
      <c r="H70" s="84" t="s">
        <v>302</v>
      </c>
      <c r="I70" s="84" t="s">
        <v>302</v>
      </c>
      <c r="J70" s="84" t="s">
        <v>352</v>
      </c>
      <c r="K70" s="84" t="s">
        <v>352</v>
      </c>
      <c r="L70" s="84" t="s">
        <v>310</v>
      </c>
      <c r="M70" s="108" t="s">
        <v>514</v>
      </c>
      <c r="N70" s="108" t="s">
        <v>514</v>
      </c>
      <c r="O70" s="108" t="s">
        <v>514</v>
      </c>
      <c r="P70" s="112" t="s">
        <v>490</v>
      </c>
      <c r="Q70"/>
      <c r="R70"/>
      <c r="S70"/>
      <c r="T70"/>
      <c r="U70"/>
      <c r="V70"/>
      <c r="W70"/>
      <c r="X70"/>
      <c r="Y70"/>
    </row>
    <row r="71" spans="1:25" s="17" customFormat="1" ht="25.5" x14ac:dyDescent="0.2">
      <c r="A71" s="184"/>
      <c r="B71" s="167"/>
      <c r="C71" s="167"/>
      <c r="D71" s="167"/>
      <c r="E71" s="38" t="s">
        <v>204</v>
      </c>
      <c r="F71" s="103">
        <v>1</v>
      </c>
      <c r="G71" s="103" t="str">
        <f t="shared" si="0"/>
        <v>SL-3</v>
      </c>
      <c r="H71" s="84" t="s">
        <v>302</v>
      </c>
      <c r="I71" s="84" t="s">
        <v>302</v>
      </c>
      <c r="J71" s="84" t="s">
        <v>302</v>
      </c>
      <c r="K71" s="84" t="s">
        <v>302</v>
      </c>
      <c r="L71" s="84" t="s">
        <v>489</v>
      </c>
      <c r="M71" s="108" t="s">
        <v>514</v>
      </c>
      <c r="N71" s="108" t="s">
        <v>514</v>
      </c>
      <c r="O71" s="108" t="s">
        <v>514</v>
      </c>
      <c r="P71" s="112" t="s">
        <v>519</v>
      </c>
      <c r="Q71"/>
      <c r="R71"/>
      <c r="S71"/>
      <c r="T71"/>
      <c r="U71"/>
      <c r="V71"/>
      <c r="W71"/>
      <c r="X71"/>
      <c r="Y71"/>
    </row>
    <row r="72" spans="1:25" s="17" customFormat="1" ht="63.75" x14ac:dyDescent="0.2">
      <c r="A72" s="184"/>
      <c r="B72" s="167"/>
      <c r="C72" s="167"/>
      <c r="D72" s="167"/>
      <c r="E72" s="38" t="s">
        <v>205</v>
      </c>
      <c r="F72" s="103">
        <v>1</v>
      </c>
      <c r="G72" s="103" t="str">
        <f t="shared" si="0"/>
        <v>SL-3</v>
      </c>
      <c r="H72" s="84" t="s">
        <v>302</v>
      </c>
      <c r="I72" s="84" t="s">
        <v>302</v>
      </c>
      <c r="J72" s="84" t="s">
        <v>352</v>
      </c>
      <c r="K72" s="84" t="s">
        <v>352</v>
      </c>
      <c r="L72" s="84" t="s">
        <v>310</v>
      </c>
      <c r="M72" s="108" t="s">
        <v>514</v>
      </c>
      <c r="N72" s="108" t="s">
        <v>514</v>
      </c>
      <c r="O72" s="108" t="s">
        <v>514</v>
      </c>
      <c r="P72" s="112" t="s">
        <v>521</v>
      </c>
      <c r="Q72"/>
      <c r="R72"/>
      <c r="S72"/>
      <c r="T72"/>
      <c r="U72"/>
      <c r="V72"/>
      <c r="W72"/>
      <c r="X72"/>
      <c r="Y72"/>
    </row>
    <row r="73" spans="1:25" s="17" customFormat="1" ht="51" x14ac:dyDescent="0.2">
      <c r="A73" s="184"/>
      <c r="B73" s="167"/>
      <c r="C73" s="167"/>
      <c r="D73" s="167"/>
      <c r="E73" s="38" t="s">
        <v>216</v>
      </c>
      <c r="F73" s="103">
        <v>1</v>
      </c>
      <c r="G73" s="103" t="str">
        <f t="shared" si="0"/>
        <v>SL-3</v>
      </c>
      <c r="H73" s="84" t="s">
        <v>302</v>
      </c>
      <c r="I73" s="84" t="s">
        <v>352</v>
      </c>
      <c r="J73" s="84" t="s">
        <v>352</v>
      </c>
      <c r="K73" s="84" t="s">
        <v>352</v>
      </c>
      <c r="L73" s="84" t="s">
        <v>334</v>
      </c>
      <c r="M73" s="108" t="s">
        <v>514</v>
      </c>
      <c r="N73" s="108" t="s">
        <v>514</v>
      </c>
      <c r="O73" s="108" t="s">
        <v>514</v>
      </c>
      <c r="P73" s="112" t="s">
        <v>522</v>
      </c>
      <c r="Q73"/>
      <c r="R73"/>
      <c r="S73"/>
      <c r="T73"/>
      <c r="U73"/>
      <c r="V73"/>
      <c r="W73"/>
      <c r="X73"/>
      <c r="Y73"/>
    </row>
    <row r="74" spans="1:25" s="17" customFormat="1" ht="76.5" x14ac:dyDescent="0.2">
      <c r="A74" s="184"/>
      <c r="B74" s="167"/>
      <c r="C74" s="167"/>
      <c r="D74" s="167"/>
      <c r="E74" s="38" t="s">
        <v>224</v>
      </c>
      <c r="F74" s="103">
        <v>1</v>
      </c>
      <c r="G74" s="103" t="str">
        <f t="shared" si="0"/>
        <v>SL-3</v>
      </c>
      <c r="H74" s="84" t="s">
        <v>302</v>
      </c>
      <c r="I74" s="84" t="s">
        <v>302</v>
      </c>
      <c r="J74" s="84" t="s">
        <v>352</v>
      </c>
      <c r="K74" s="84" t="s">
        <v>353</v>
      </c>
      <c r="L74" s="84" t="s">
        <v>311</v>
      </c>
      <c r="M74" s="81" t="s">
        <v>532</v>
      </c>
      <c r="N74" s="81" t="s">
        <v>632</v>
      </c>
      <c r="O74" s="81" t="s">
        <v>632</v>
      </c>
      <c r="P74" s="112" t="s">
        <v>533</v>
      </c>
      <c r="Q74"/>
      <c r="R74"/>
      <c r="S74"/>
      <c r="T74"/>
      <c r="U74"/>
      <c r="V74"/>
      <c r="W74"/>
      <c r="X74"/>
      <c r="Y74"/>
    </row>
    <row r="75" spans="1:25" s="17" customFormat="1" ht="25.5" x14ac:dyDescent="0.2">
      <c r="A75" s="184"/>
      <c r="B75" s="167"/>
      <c r="C75" s="167"/>
      <c r="D75" s="167"/>
      <c r="E75" s="38" t="s">
        <v>217</v>
      </c>
      <c r="F75" s="103">
        <v>1</v>
      </c>
      <c r="G75" s="103" t="str">
        <f t="shared" si="0"/>
        <v>SL-3</v>
      </c>
      <c r="H75" s="84" t="s">
        <v>304</v>
      </c>
      <c r="I75" s="84" t="s">
        <v>302</v>
      </c>
      <c r="J75" s="84" t="s">
        <v>302</v>
      </c>
      <c r="K75" s="84" t="s">
        <v>302</v>
      </c>
      <c r="L75" s="84" t="s">
        <v>489</v>
      </c>
      <c r="M75" s="108" t="s">
        <v>514</v>
      </c>
      <c r="N75" s="108" t="s">
        <v>514</v>
      </c>
      <c r="O75" s="108" t="s">
        <v>514</v>
      </c>
      <c r="P75" s="112" t="s">
        <v>524</v>
      </c>
      <c r="Q75"/>
      <c r="R75"/>
      <c r="S75"/>
      <c r="T75"/>
      <c r="U75"/>
      <c r="V75"/>
      <c r="W75"/>
      <c r="X75"/>
      <c r="Y75"/>
    </row>
    <row r="76" spans="1:25" s="17" customFormat="1" ht="102" x14ac:dyDescent="0.2">
      <c r="A76" s="184"/>
      <c r="B76" s="167"/>
      <c r="C76" s="167"/>
      <c r="D76" s="167"/>
      <c r="E76" s="38" t="s">
        <v>218</v>
      </c>
      <c r="F76" s="103">
        <v>1</v>
      </c>
      <c r="G76" s="103" t="str">
        <f t="shared" si="0"/>
        <v>SL-3</v>
      </c>
      <c r="H76" s="84" t="s">
        <v>304</v>
      </c>
      <c r="I76" s="84" t="s">
        <v>302</v>
      </c>
      <c r="J76" s="84" t="s">
        <v>352</v>
      </c>
      <c r="K76" s="84" t="s">
        <v>352</v>
      </c>
      <c r="L76" s="84" t="s">
        <v>310</v>
      </c>
      <c r="M76" s="108" t="s">
        <v>514</v>
      </c>
      <c r="N76" s="108" t="s">
        <v>514</v>
      </c>
      <c r="O76" s="108" t="s">
        <v>514</v>
      </c>
      <c r="P76" s="112" t="s">
        <v>525</v>
      </c>
      <c r="Q76"/>
      <c r="R76"/>
      <c r="S76"/>
      <c r="T76"/>
      <c r="U76"/>
      <c r="V76"/>
      <c r="W76"/>
      <c r="X76"/>
      <c r="Y76"/>
    </row>
    <row r="77" spans="1:25" s="17" customFormat="1" ht="25.5" x14ac:dyDescent="0.2">
      <c r="A77" s="184"/>
      <c r="B77" s="167"/>
      <c r="C77" s="167"/>
      <c r="D77" s="167"/>
      <c r="E77" s="38" t="s">
        <v>219</v>
      </c>
      <c r="F77" s="103">
        <v>1</v>
      </c>
      <c r="G77" s="103" t="str">
        <f t="shared" si="0"/>
        <v>SL-3</v>
      </c>
      <c r="H77" s="84" t="s">
        <v>302</v>
      </c>
      <c r="I77" s="84" t="s">
        <v>302</v>
      </c>
      <c r="J77" s="84" t="s">
        <v>302</v>
      </c>
      <c r="K77" s="84" t="s">
        <v>302</v>
      </c>
      <c r="L77" s="84" t="s">
        <v>489</v>
      </c>
      <c r="M77" s="108" t="s">
        <v>514</v>
      </c>
      <c r="N77" s="108" t="s">
        <v>514</v>
      </c>
      <c r="O77" s="108" t="s">
        <v>514</v>
      </c>
      <c r="P77" s="112" t="s">
        <v>526</v>
      </c>
      <c r="Q77"/>
      <c r="R77"/>
      <c r="S77"/>
      <c r="T77"/>
      <c r="U77"/>
      <c r="V77"/>
      <c r="W77"/>
      <c r="X77"/>
      <c r="Y77"/>
    </row>
    <row r="78" spans="1:25" s="17" customFormat="1" ht="63.75" x14ac:dyDescent="0.2">
      <c r="A78" s="184"/>
      <c r="B78" s="167"/>
      <c r="C78" s="167"/>
      <c r="D78" s="167"/>
      <c r="E78" s="38" t="s">
        <v>220</v>
      </c>
      <c r="F78" s="103">
        <v>1</v>
      </c>
      <c r="G78" s="103" t="str">
        <f t="shared" si="0"/>
        <v>SL-3</v>
      </c>
      <c r="H78" s="84" t="s">
        <v>302</v>
      </c>
      <c r="I78" s="84" t="s">
        <v>302</v>
      </c>
      <c r="J78" s="84" t="s">
        <v>302</v>
      </c>
      <c r="K78" s="84" t="s">
        <v>302</v>
      </c>
      <c r="L78" s="84" t="s">
        <v>489</v>
      </c>
      <c r="M78" s="108" t="s">
        <v>514</v>
      </c>
      <c r="N78" s="108" t="s">
        <v>514</v>
      </c>
      <c r="O78" s="108" t="s">
        <v>514</v>
      </c>
      <c r="P78" s="112" t="s">
        <v>528</v>
      </c>
      <c r="Q78"/>
      <c r="R78"/>
      <c r="S78"/>
      <c r="T78"/>
      <c r="U78"/>
      <c r="V78"/>
      <c r="W78"/>
      <c r="X78"/>
      <c r="Y78"/>
    </row>
    <row r="79" spans="1:25" s="17" customFormat="1" ht="51" x14ac:dyDescent="0.2">
      <c r="A79" s="184"/>
      <c r="B79" s="167"/>
      <c r="C79" s="167"/>
      <c r="D79" s="167"/>
      <c r="E79" s="38" t="s">
        <v>221</v>
      </c>
      <c r="F79" s="103">
        <v>1</v>
      </c>
      <c r="G79" s="103" t="str">
        <f t="shared" si="0"/>
        <v>SL-3</v>
      </c>
      <c r="H79" s="84" t="s">
        <v>302</v>
      </c>
      <c r="I79" s="84" t="s">
        <v>352</v>
      </c>
      <c r="J79" s="84" t="s">
        <v>352</v>
      </c>
      <c r="K79" s="84" t="s">
        <v>352</v>
      </c>
      <c r="L79" s="84" t="s">
        <v>334</v>
      </c>
      <c r="M79" s="108" t="s">
        <v>514</v>
      </c>
      <c r="N79" s="108" t="s">
        <v>514</v>
      </c>
      <c r="O79" s="108" t="s">
        <v>514</v>
      </c>
      <c r="P79" s="112" t="s">
        <v>529</v>
      </c>
      <c r="Q79"/>
      <c r="R79"/>
      <c r="S79"/>
      <c r="T79"/>
      <c r="U79"/>
      <c r="V79"/>
      <c r="W79"/>
      <c r="X79"/>
      <c r="Y79"/>
    </row>
    <row r="80" spans="1:25" s="17" customFormat="1" ht="38.25" x14ac:dyDescent="0.2">
      <c r="A80" s="184"/>
      <c r="B80" s="167"/>
      <c r="C80" s="167"/>
      <c r="D80" s="167"/>
      <c r="E80" s="38" t="s">
        <v>213</v>
      </c>
      <c r="F80" s="103">
        <v>2</v>
      </c>
      <c r="G80" s="103" t="str">
        <f t="shared" si="0"/>
        <v>SL-2</v>
      </c>
      <c r="H80" s="84" t="s">
        <v>302</v>
      </c>
      <c r="I80" s="84" t="s">
        <v>302</v>
      </c>
      <c r="J80" s="84" t="s">
        <v>352</v>
      </c>
      <c r="K80" s="84" t="s">
        <v>352</v>
      </c>
      <c r="L80" s="84" t="s">
        <v>310</v>
      </c>
      <c r="M80" s="108" t="s">
        <v>514</v>
      </c>
      <c r="N80" s="108" t="s">
        <v>514</v>
      </c>
      <c r="O80" s="108" t="s">
        <v>514</v>
      </c>
      <c r="P80" s="112" t="s">
        <v>512</v>
      </c>
      <c r="Q80"/>
      <c r="R80"/>
      <c r="S80"/>
      <c r="T80"/>
      <c r="U80"/>
      <c r="V80"/>
      <c r="W80"/>
      <c r="X80"/>
      <c r="Y80"/>
    </row>
    <row r="81" spans="1:25" s="17" customFormat="1" ht="51" x14ac:dyDescent="0.2">
      <c r="A81" s="184"/>
      <c r="B81" s="167"/>
      <c r="C81" s="167"/>
      <c r="D81" s="167"/>
      <c r="E81" s="38" t="s">
        <v>186</v>
      </c>
      <c r="F81" s="103">
        <v>2</v>
      </c>
      <c r="G81" s="103" t="str">
        <f t="shared" si="0"/>
        <v>SL-2</v>
      </c>
      <c r="H81" s="84" t="s">
        <v>302</v>
      </c>
      <c r="I81" s="84" t="s">
        <v>302</v>
      </c>
      <c r="J81" s="84" t="s">
        <v>352</v>
      </c>
      <c r="K81" s="84" t="s">
        <v>352</v>
      </c>
      <c r="L81" s="84" t="s">
        <v>310</v>
      </c>
      <c r="M81" s="108" t="s">
        <v>514</v>
      </c>
      <c r="N81" s="108" t="s">
        <v>514</v>
      </c>
      <c r="O81" s="108" t="s">
        <v>514</v>
      </c>
      <c r="P81" s="112" t="s">
        <v>496</v>
      </c>
      <c r="Q81"/>
      <c r="R81"/>
      <c r="S81"/>
      <c r="T81"/>
      <c r="U81"/>
      <c r="V81"/>
      <c r="W81"/>
      <c r="X81"/>
      <c r="Y81"/>
    </row>
    <row r="82" spans="1:25" s="17" customFormat="1" ht="25.5" x14ac:dyDescent="0.2">
      <c r="A82" s="184"/>
      <c r="B82" s="167"/>
      <c r="C82" s="167"/>
      <c r="D82" s="167"/>
      <c r="E82" s="38" t="s">
        <v>189</v>
      </c>
      <c r="F82" s="103">
        <v>2</v>
      </c>
      <c r="G82" s="103" t="str">
        <f t="shared" si="0"/>
        <v>SL-2</v>
      </c>
      <c r="H82" s="84" t="s">
        <v>304</v>
      </c>
      <c r="I82" s="84" t="s">
        <v>302</v>
      </c>
      <c r="J82" s="84" t="s">
        <v>352</v>
      </c>
      <c r="K82" s="84" t="s">
        <v>352</v>
      </c>
      <c r="L82" s="84" t="s">
        <v>311</v>
      </c>
      <c r="M82" s="93" t="s">
        <v>489</v>
      </c>
      <c r="N82" s="81" t="s">
        <v>534</v>
      </c>
      <c r="O82" s="81" t="s">
        <v>534</v>
      </c>
      <c r="P82" s="112" t="s">
        <v>535</v>
      </c>
      <c r="Q82"/>
      <c r="R82"/>
      <c r="S82"/>
      <c r="T82"/>
      <c r="U82"/>
      <c r="V82"/>
      <c r="W82"/>
      <c r="X82"/>
      <c r="Y82"/>
    </row>
    <row r="83" spans="1:25" s="17" customFormat="1" x14ac:dyDescent="0.2">
      <c r="A83" s="184"/>
      <c r="B83" s="167"/>
      <c r="C83" s="167"/>
      <c r="D83" s="167"/>
      <c r="E83" s="38" t="s">
        <v>190</v>
      </c>
      <c r="F83" s="103">
        <v>2</v>
      </c>
      <c r="G83" s="103" t="str">
        <f t="shared" si="0"/>
        <v>SL-2</v>
      </c>
      <c r="H83" s="84" t="s">
        <v>304</v>
      </c>
      <c r="I83" s="84" t="s">
        <v>304</v>
      </c>
      <c r="J83" s="84" t="s">
        <v>302</v>
      </c>
      <c r="K83" s="84" t="s">
        <v>302</v>
      </c>
      <c r="L83" s="84" t="s">
        <v>312</v>
      </c>
      <c r="M83" s="130" t="s">
        <v>489</v>
      </c>
      <c r="N83" s="34" t="s">
        <v>489</v>
      </c>
      <c r="O83" s="34" t="s">
        <v>489</v>
      </c>
      <c r="P83" s="117" t="s">
        <v>596</v>
      </c>
      <c r="Q83"/>
      <c r="R83"/>
      <c r="S83"/>
      <c r="T83"/>
      <c r="U83"/>
      <c r="V83"/>
      <c r="W83"/>
      <c r="X83"/>
      <c r="Y83"/>
    </row>
    <row r="84" spans="1:25" s="17" customFormat="1" ht="89.25" x14ac:dyDescent="0.2">
      <c r="A84" s="184"/>
      <c r="B84" s="167"/>
      <c r="C84" s="167"/>
      <c r="D84" s="167"/>
      <c r="E84" s="38" t="s">
        <v>225</v>
      </c>
      <c r="F84" s="103">
        <v>4</v>
      </c>
      <c r="G84" s="103" t="str">
        <f t="shared" si="0"/>
        <v>SL-2</v>
      </c>
      <c r="H84" s="84" t="s">
        <v>302</v>
      </c>
      <c r="I84" s="84" t="s">
        <v>352</v>
      </c>
      <c r="J84" s="84" t="s">
        <v>352</v>
      </c>
      <c r="K84" s="84" t="s">
        <v>353</v>
      </c>
      <c r="L84" s="84" t="s">
        <v>338</v>
      </c>
      <c r="M84" s="81" t="s">
        <v>489</v>
      </c>
      <c r="N84" s="129" t="s">
        <v>633</v>
      </c>
      <c r="O84" s="129" t="s">
        <v>633</v>
      </c>
      <c r="P84" s="112" t="s">
        <v>536</v>
      </c>
      <c r="Q84"/>
      <c r="R84"/>
      <c r="S84"/>
      <c r="T84"/>
      <c r="U84"/>
      <c r="V84"/>
      <c r="W84"/>
      <c r="X84"/>
      <c r="Y84"/>
    </row>
    <row r="85" spans="1:25" s="17" customFormat="1" ht="25.5" x14ac:dyDescent="0.2">
      <c r="A85" s="184"/>
      <c r="B85" s="167"/>
      <c r="C85" s="167"/>
      <c r="D85" s="167"/>
      <c r="E85" s="38" t="s">
        <v>222</v>
      </c>
      <c r="F85" s="103">
        <v>4</v>
      </c>
      <c r="G85" s="103" t="str">
        <f t="shared" si="0"/>
        <v>SL-2</v>
      </c>
      <c r="H85" s="84" t="s">
        <v>302</v>
      </c>
      <c r="I85" s="84" t="s">
        <v>302</v>
      </c>
      <c r="J85" s="84" t="s">
        <v>302</v>
      </c>
      <c r="K85" s="84" t="s">
        <v>302</v>
      </c>
      <c r="L85" s="84" t="s">
        <v>489</v>
      </c>
      <c r="M85" s="81" t="s">
        <v>517</v>
      </c>
      <c r="N85" s="108" t="s">
        <v>517</v>
      </c>
      <c r="O85" s="108" t="s">
        <v>517</v>
      </c>
      <c r="P85" s="112" t="s">
        <v>530</v>
      </c>
      <c r="Q85"/>
      <c r="R85"/>
      <c r="S85"/>
      <c r="T85"/>
      <c r="U85"/>
      <c r="V85"/>
      <c r="W85"/>
      <c r="X85"/>
      <c r="Y85"/>
    </row>
    <row r="86" spans="1:25" s="17" customFormat="1" x14ac:dyDescent="0.2">
      <c r="A86" s="184"/>
      <c r="B86" s="167"/>
      <c r="C86" s="167"/>
      <c r="D86" s="167"/>
      <c r="E86" s="38" t="s">
        <v>193</v>
      </c>
      <c r="F86" s="103">
        <v>6</v>
      </c>
      <c r="G86" s="103" t="str">
        <f t="shared" si="0"/>
        <v>SL-1</v>
      </c>
      <c r="H86" s="84" t="s">
        <v>304</v>
      </c>
      <c r="I86" s="84" t="s">
        <v>302</v>
      </c>
      <c r="J86" s="84" t="s">
        <v>302</v>
      </c>
      <c r="K86" s="84" t="s">
        <v>302</v>
      </c>
      <c r="L86" s="84" t="s">
        <v>489</v>
      </c>
      <c r="M86" s="33" t="s">
        <v>489</v>
      </c>
      <c r="N86" s="34" t="s">
        <v>489</v>
      </c>
      <c r="O86" s="34" t="s">
        <v>489</v>
      </c>
      <c r="P86" s="114"/>
      <c r="Q86"/>
      <c r="R86"/>
      <c r="S86"/>
      <c r="T86"/>
      <c r="U86"/>
      <c r="V86"/>
      <c r="W86"/>
      <c r="X86"/>
      <c r="Y86"/>
    </row>
    <row r="87" spans="1:25" s="17" customFormat="1" ht="25.5" x14ac:dyDescent="0.2">
      <c r="A87" s="184"/>
      <c r="B87" s="167"/>
      <c r="C87" s="167"/>
      <c r="D87" s="167"/>
      <c r="E87" s="42" t="s">
        <v>234</v>
      </c>
      <c r="F87" s="140">
        <v>1</v>
      </c>
      <c r="G87" s="103" t="str">
        <f t="shared" si="0"/>
        <v>SL-3</v>
      </c>
      <c r="H87" s="84" t="s">
        <v>302</v>
      </c>
      <c r="I87" s="84" t="s">
        <v>302</v>
      </c>
      <c r="J87" s="84" t="s">
        <v>302</v>
      </c>
      <c r="K87" s="84" t="s">
        <v>302</v>
      </c>
      <c r="L87" s="84" t="s">
        <v>489</v>
      </c>
      <c r="M87" s="81" t="s">
        <v>537</v>
      </c>
      <c r="N87" s="85" t="s">
        <v>489</v>
      </c>
      <c r="O87" s="85" t="s">
        <v>489</v>
      </c>
      <c r="P87" s="112" t="s">
        <v>538</v>
      </c>
      <c r="Q87"/>
      <c r="R87"/>
      <c r="S87"/>
      <c r="T87"/>
      <c r="U87"/>
      <c r="V87"/>
      <c r="W87"/>
      <c r="X87"/>
      <c r="Y87"/>
    </row>
    <row r="88" spans="1:25" s="17" customFormat="1" ht="38.25" x14ac:dyDescent="0.2">
      <c r="A88" s="184">
        <v>130</v>
      </c>
      <c r="B88" s="167" t="s">
        <v>93</v>
      </c>
      <c r="C88" s="167" t="s">
        <v>302</v>
      </c>
      <c r="D88" s="167"/>
      <c r="E88" s="38" t="s">
        <v>223</v>
      </c>
      <c r="F88" s="103">
        <v>1</v>
      </c>
      <c r="G88" s="103" t="str">
        <f t="shared" si="0"/>
        <v>SL-3</v>
      </c>
      <c r="H88" s="84" t="s">
        <v>302</v>
      </c>
      <c r="I88" s="84" t="s">
        <v>352</v>
      </c>
      <c r="J88" s="84" t="s">
        <v>353</v>
      </c>
      <c r="K88" s="84" t="s">
        <v>363</v>
      </c>
      <c r="L88" s="84" t="s">
        <v>337</v>
      </c>
      <c r="M88" s="81" t="s">
        <v>517</v>
      </c>
      <c r="N88" s="108" t="s">
        <v>517</v>
      </c>
      <c r="O88" s="108" t="s">
        <v>517</v>
      </c>
      <c r="P88" s="112" t="s">
        <v>531</v>
      </c>
      <c r="Q88"/>
      <c r="R88"/>
      <c r="S88"/>
      <c r="T88"/>
      <c r="U88"/>
      <c r="V88"/>
      <c r="W88"/>
      <c r="X88"/>
      <c r="Y88"/>
    </row>
    <row r="89" spans="1:25" s="17" customFormat="1" ht="38.25" x14ac:dyDescent="0.2">
      <c r="A89" s="184"/>
      <c r="B89" s="167"/>
      <c r="C89" s="167"/>
      <c r="D89" s="167"/>
      <c r="E89" s="38" t="s">
        <v>215</v>
      </c>
      <c r="F89" s="103">
        <v>1</v>
      </c>
      <c r="G89" s="103" t="str">
        <f t="shared" ref="G89:G114" si="1">VLOOKUP($F89,$C$13:$D$19,2)</f>
        <v>SL-3</v>
      </c>
      <c r="H89" s="84" t="s">
        <v>302</v>
      </c>
      <c r="I89" s="84" t="s">
        <v>302</v>
      </c>
      <c r="J89" s="84" t="s">
        <v>352</v>
      </c>
      <c r="K89" s="84" t="s">
        <v>352</v>
      </c>
      <c r="L89" s="84" t="s">
        <v>310</v>
      </c>
      <c r="M89" s="83" t="s">
        <v>517</v>
      </c>
      <c r="N89" s="108" t="s">
        <v>517</v>
      </c>
      <c r="O89" s="108" t="s">
        <v>517</v>
      </c>
      <c r="P89" s="112" t="s">
        <v>490</v>
      </c>
      <c r="Q89"/>
      <c r="R89"/>
      <c r="S89"/>
      <c r="T89"/>
      <c r="U89"/>
      <c r="V89"/>
      <c r="W89"/>
      <c r="X89"/>
      <c r="Y89"/>
    </row>
    <row r="90" spans="1:25" s="17" customFormat="1" ht="63.75" x14ac:dyDescent="0.2">
      <c r="A90" s="184"/>
      <c r="B90" s="167"/>
      <c r="C90" s="167"/>
      <c r="D90" s="167"/>
      <c r="E90" s="38" t="s">
        <v>205</v>
      </c>
      <c r="F90" s="103">
        <v>1</v>
      </c>
      <c r="G90" s="103" t="str">
        <f t="shared" si="1"/>
        <v>SL-3</v>
      </c>
      <c r="H90" s="84" t="s">
        <v>302</v>
      </c>
      <c r="I90" s="84" t="s">
        <v>302</v>
      </c>
      <c r="J90" s="84" t="s">
        <v>352</v>
      </c>
      <c r="K90" s="84" t="s">
        <v>352</v>
      </c>
      <c r="L90" s="84" t="s">
        <v>310</v>
      </c>
      <c r="M90" s="81" t="s">
        <v>517</v>
      </c>
      <c r="N90" s="108" t="s">
        <v>517</v>
      </c>
      <c r="O90" s="108" t="s">
        <v>517</v>
      </c>
      <c r="P90" s="112" t="s">
        <v>521</v>
      </c>
      <c r="Q90"/>
      <c r="R90"/>
      <c r="S90"/>
      <c r="T90"/>
      <c r="U90"/>
      <c r="V90"/>
      <c r="W90"/>
      <c r="X90"/>
      <c r="Y90"/>
    </row>
    <row r="91" spans="1:25" s="17" customFormat="1" ht="51" x14ac:dyDescent="0.2">
      <c r="A91" s="184"/>
      <c r="B91" s="167"/>
      <c r="C91" s="167"/>
      <c r="D91" s="167"/>
      <c r="E91" s="38" t="s">
        <v>225</v>
      </c>
      <c r="F91" s="103">
        <v>4</v>
      </c>
      <c r="G91" s="103" t="str">
        <f t="shared" si="1"/>
        <v>SL-2</v>
      </c>
      <c r="H91" s="84" t="s">
        <v>302</v>
      </c>
      <c r="I91" s="84" t="s">
        <v>352</v>
      </c>
      <c r="J91" s="84" t="s">
        <v>352</v>
      </c>
      <c r="K91" s="84" t="s">
        <v>353</v>
      </c>
      <c r="L91" s="84" t="s">
        <v>338</v>
      </c>
      <c r="M91" s="108" t="s">
        <v>517</v>
      </c>
      <c r="N91" s="108" t="s">
        <v>517</v>
      </c>
      <c r="O91" s="108" t="s">
        <v>517</v>
      </c>
      <c r="P91" s="112" t="s">
        <v>536</v>
      </c>
      <c r="Q91"/>
      <c r="R91"/>
      <c r="S91"/>
      <c r="T91"/>
      <c r="U91"/>
      <c r="V91"/>
      <c r="W91"/>
      <c r="X91"/>
      <c r="Y91"/>
    </row>
    <row r="92" spans="1:25" s="17" customFormat="1" ht="63.75" x14ac:dyDescent="0.2">
      <c r="A92" s="184"/>
      <c r="B92" s="167"/>
      <c r="C92" s="167"/>
      <c r="D92" s="167"/>
      <c r="E92" s="38" t="s">
        <v>226</v>
      </c>
      <c r="F92" s="103">
        <v>7</v>
      </c>
      <c r="G92" s="103" t="str">
        <f t="shared" si="1"/>
        <v>SL-1</v>
      </c>
      <c r="H92" s="84" t="s">
        <v>302</v>
      </c>
      <c r="I92" s="84" t="s">
        <v>302</v>
      </c>
      <c r="J92" s="84" t="s">
        <v>302</v>
      </c>
      <c r="K92" s="84" t="s">
        <v>302</v>
      </c>
      <c r="L92" s="84" t="s">
        <v>489</v>
      </c>
      <c r="M92" s="81" t="s">
        <v>489</v>
      </c>
      <c r="N92" s="83" t="s">
        <v>634</v>
      </c>
      <c r="O92" s="83" t="s">
        <v>675</v>
      </c>
      <c r="P92" s="112" t="s">
        <v>539</v>
      </c>
      <c r="Q92"/>
      <c r="R92"/>
      <c r="S92"/>
      <c r="T92"/>
      <c r="U92"/>
      <c r="V92"/>
      <c r="W92"/>
      <c r="X92"/>
      <c r="Y92"/>
    </row>
    <row r="93" spans="1:25" s="17" customFormat="1" ht="76.5" x14ac:dyDescent="0.2">
      <c r="A93" s="116">
        <v>140</v>
      </c>
      <c r="B93" s="97" t="s">
        <v>78</v>
      </c>
      <c r="C93" s="97" t="s">
        <v>302</v>
      </c>
      <c r="D93" s="98"/>
      <c r="E93" s="38" t="s">
        <v>199</v>
      </c>
      <c r="F93" s="103">
        <v>4</v>
      </c>
      <c r="G93" s="103" t="str">
        <f t="shared" si="1"/>
        <v>SL-2</v>
      </c>
      <c r="H93" s="84" t="s">
        <v>304</v>
      </c>
      <c r="I93" s="84" t="s">
        <v>302</v>
      </c>
      <c r="J93" s="84" t="s">
        <v>352</v>
      </c>
      <c r="K93" s="84" t="s">
        <v>352</v>
      </c>
      <c r="L93" s="84" t="s">
        <v>310</v>
      </c>
      <c r="M93" s="108" t="s">
        <v>517</v>
      </c>
      <c r="N93" s="108" t="s">
        <v>517</v>
      </c>
      <c r="O93" s="108" t="s">
        <v>517</v>
      </c>
      <c r="P93" s="112" t="s">
        <v>540</v>
      </c>
      <c r="Q93"/>
      <c r="R93"/>
      <c r="S93"/>
      <c r="T93"/>
      <c r="U93"/>
      <c r="V93"/>
      <c r="W93"/>
      <c r="X93"/>
      <c r="Y93"/>
    </row>
    <row r="94" spans="1:25" s="17" customFormat="1" ht="38.25" x14ac:dyDescent="0.2">
      <c r="A94" s="184">
        <v>150</v>
      </c>
      <c r="B94" s="167" t="s">
        <v>62</v>
      </c>
      <c r="C94" s="167" t="s">
        <v>302</v>
      </c>
      <c r="D94" s="167"/>
      <c r="E94" s="38" t="s">
        <v>227</v>
      </c>
      <c r="F94" s="103">
        <v>2</v>
      </c>
      <c r="G94" s="103" t="str">
        <f t="shared" si="1"/>
        <v>SL-2</v>
      </c>
      <c r="H94" s="84" t="s">
        <v>302</v>
      </c>
      <c r="I94" s="84" t="s">
        <v>353</v>
      </c>
      <c r="J94" s="84" t="s">
        <v>358</v>
      </c>
      <c r="K94" s="38" t="s">
        <v>359</v>
      </c>
      <c r="L94" s="84" t="s">
        <v>317</v>
      </c>
      <c r="M94" s="108" t="s">
        <v>517</v>
      </c>
      <c r="N94" s="108" t="s">
        <v>517</v>
      </c>
      <c r="O94" s="108" t="s">
        <v>517</v>
      </c>
      <c r="P94" s="112" t="s">
        <v>491</v>
      </c>
      <c r="Q94"/>
      <c r="R94"/>
      <c r="S94"/>
      <c r="T94"/>
      <c r="U94"/>
      <c r="V94"/>
      <c r="W94"/>
      <c r="X94"/>
      <c r="Y94"/>
    </row>
    <row r="95" spans="1:25" s="17" customFormat="1" ht="25.5" x14ac:dyDescent="0.2">
      <c r="A95" s="184"/>
      <c r="B95" s="167"/>
      <c r="C95" s="167"/>
      <c r="D95" s="167"/>
      <c r="E95" s="38" t="s">
        <v>228</v>
      </c>
      <c r="F95" s="103">
        <v>2</v>
      </c>
      <c r="G95" s="103" t="str">
        <f t="shared" si="1"/>
        <v>SL-2</v>
      </c>
      <c r="H95" s="84" t="s">
        <v>302</v>
      </c>
      <c r="I95" s="84" t="s">
        <v>302</v>
      </c>
      <c r="J95" s="84" t="s">
        <v>352</v>
      </c>
      <c r="K95" s="84" t="s">
        <v>352</v>
      </c>
      <c r="L95" s="84" t="s">
        <v>310</v>
      </c>
      <c r="M95" s="81" t="s">
        <v>489</v>
      </c>
      <c r="N95" s="83" t="s">
        <v>635</v>
      </c>
      <c r="O95" s="83" t="s">
        <v>676</v>
      </c>
      <c r="P95" s="112" t="s">
        <v>541</v>
      </c>
      <c r="Q95"/>
      <c r="R95"/>
      <c r="S95"/>
      <c r="T95"/>
      <c r="U95"/>
      <c r="V95"/>
      <c r="W95"/>
      <c r="X95"/>
      <c r="Y95"/>
    </row>
    <row r="96" spans="1:25" s="17" customFormat="1" ht="38.25" x14ac:dyDescent="0.2">
      <c r="A96" s="184"/>
      <c r="B96" s="167"/>
      <c r="C96" s="167"/>
      <c r="D96" s="167"/>
      <c r="E96" s="38" t="s">
        <v>213</v>
      </c>
      <c r="F96" s="103">
        <v>2</v>
      </c>
      <c r="G96" s="103" t="str">
        <f t="shared" si="1"/>
        <v>SL-2</v>
      </c>
      <c r="H96" s="84" t="s">
        <v>302</v>
      </c>
      <c r="I96" s="84" t="s">
        <v>302</v>
      </c>
      <c r="J96" s="84" t="s">
        <v>352</v>
      </c>
      <c r="K96" s="84" t="s">
        <v>352</v>
      </c>
      <c r="L96" s="84" t="s">
        <v>310</v>
      </c>
      <c r="M96" s="108" t="s">
        <v>517</v>
      </c>
      <c r="N96" s="108" t="s">
        <v>517</v>
      </c>
      <c r="O96" s="108" t="s">
        <v>517</v>
      </c>
      <c r="P96" s="112" t="s">
        <v>512</v>
      </c>
      <c r="Q96"/>
      <c r="R96"/>
      <c r="S96"/>
      <c r="T96"/>
      <c r="U96"/>
      <c r="V96"/>
      <c r="W96"/>
      <c r="X96"/>
      <c r="Y96"/>
    </row>
    <row r="97" spans="1:25" s="17" customFormat="1" ht="25.5" x14ac:dyDescent="0.2">
      <c r="A97" s="184"/>
      <c r="B97" s="167"/>
      <c r="C97" s="167"/>
      <c r="D97" s="167"/>
      <c r="E97" s="38" t="s">
        <v>209</v>
      </c>
      <c r="F97" s="103">
        <v>3</v>
      </c>
      <c r="G97" s="103" t="str">
        <f t="shared" si="1"/>
        <v>SL-2</v>
      </c>
      <c r="H97" s="84" t="s">
        <v>304</v>
      </c>
      <c r="I97" s="84" t="s">
        <v>302</v>
      </c>
      <c r="J97" s="84" t="s">
        <v>352</v>
      </c>
      <c r="K97" s="84" t="s">
        <v>352</v>
      </c>
      <c r="L97" s="84" t="s">
        <v>310</v>
      </c>
      <c r="M97" s="108" t="s">
        <v>517</v>
      </c>
      <c r="N97" s="108" t="s">
        <v>517</v>
      </c>
      <c r="O97" s="108" t="s">
        <v>517</v>
      </c>
      <c r="P97" s="112" t="s">
        <v>508</v>
      </c>
      <c r="Q97"/>
      <c r="R97"/>
      <c r="S97"/>
      <c r="T97"/>
      <c r="U97"/>
      <c r="V97"/>
      <c r="W97"/>
      <c r="X97"/>
      <c r="Y97"/>
    </row>
    <row r="98" spans="1:25" s="17" customFormat="1" ht="76.5" x14ac:dyDescent="0.2">
      <c r="A98" s="184"/>
      <c r="B98" s="167"/>
      <c r="C98" s="167"/>
      <c r="D98" s="167"/>
      <c r="E98" s="38" t="s">
        <v>229</v>
      </c>
      <c r="F98" s="103">
        <v>5</v>
      </c>
      <c r="G98" s="103" t="str">
        <f t="shared" si="1"/>
        <v>SL-3</v>
      </c>
      <c r="H98" s="84" t="s">
        <v>302</v>
      </c>
      <c r="I98" s="84" t="s">
        <v>352</v>
      </c>
      <c r="J98" s="84" t="s">
        <v>353</v>
      </c>
      <c r="K98" s="84" t="s">
        <v>360</v>
      </c>
      <c r="L98" s="84" t="s">
        <v>337</v>
      </c>
      <c r="M98" s="81" t="s">
        <v>489</v>
      </c>
      <c r="N98" s="81" t="s">
        <v>636</v>
      </c>
      <c r="O98" s="81" t="s">
        <v>686</v>
      </c>
      <c r="P98" s="112" t="s">
        <v>542</v>
      </c>
      <c r="Q98"/>
      <c r="R98"/>
      <c r="S98"/>
      <c r="T98"/>
      <c r="U98"/>
      <c r="V98"/>
      <c r="W98"/>
      <c r="X98"/>
      <c r="Y98"/>
    </row>
    <row r="99" spans="1:25" s="17" customFormat="1" ht="102" x14ac:dyDescent="0.2">
      <c r="A99" s="184"/>
      <c r="B99" s="167"/>
      <c r="C99" s="167"/>
      <c r="D99" s="167"/>
      <c r="E99" s="38" t="s">
        <v>230</v>
      </c>
      <c r="F99" s="103">
        <v>5</v>
      </c>
      <c r="G99" s="103" t="str">
        <f t="shared" si="1"/>
        <v>SL-3</v>
      </c>
      <c r="H99" s="84" t="s">
        <v>302</v>
      </c>
      <c r="I99" s="84" t="s">
        <v>352</v>
      </c>
      <c r="J99" s="84" t="s">
        <v>353</v>
      </c>
      <c r="K99" s="84" t="s">
        <v>360</v>
      </c>
      <c r="L99" s="84" t="s">
        <v>337</v>
      </c>
      <c r="M99" s="81" t="s">
        <v>489</v>
      </c>
      <c r="N99" s="90" t="s">
        <v>637</v>
      </c>
      <c r="O99" s="90" t="s">
        <v>677</v>
      </c>
      <c r="P99" s="112" t="s">
        <v>543</v>
      </c>
      <c r="Q99"/>
      <c r="R99"/>
      <c r="S99"/>
      <c r="T99"/>
      <c r="U99"/>
      <c r="V99"/>
      <c r="W99"/>
      <c r="X99"/>
      <c r="Y99"/>
    </row>
    <row r="100" spans="1:25" s="17" customFormat="1" ht="51" x14ac:dyDescent="0.2">
      <c r="A100" s="184"/>
      <c r="B100" s="167"/>
      <c r="C100" s="167"/>
      <c r="D100" s="167"/>
      <c r="E100" s="41" t="s">
        <v>235</v>
      </c>
      <c r="F100" s="103">
        <v>5</v>
      </c>
      <c r="G100" s="103" t="str">
        <f t="shared" si="1"/>
        <v>SL-3</v>
      </c>
      <c r="H100" s="84" t="s">
        <v>302</v>
      </c>
      <c r="I100" s="84" t="s">
        <v>302</v>
      </c>
      <c r="J100" s="84" t="s">
        <v>352</v>
      </c>
      <c r="K100" s="84" t="s">
        <v>352</v>
      </c>
      <c r="L100" s="84" t="s">
        <v>310</v>
      </c>
      <c r="M100" s="108" t="s">
        <v>517</v>
      </c>
      <c r="N100" s="108" t="s">
        <v>517</v>
      </c>
      <c r="O100" s="108" t="s">
        <v>517</v>
      </c>
      <c r="P100" s="112" t="s">
        <v>516</v>
      </c>
      <c r="Q100"/>
      <c r="R100"/>
      <c r="S100"/>
      <c r="T100"/>
      <c r="U100"/>
      <c r="V100"/>
      <c r="W100"/>
      <c r="X100"/>
      <c r="Y100"/>
    </row>
    <row r="101" spans="1:25" s="17" customFormat="1" ht="89.25" x14ac:dyDescent="0.2">
      <c r="A101" s="184"/>
      <c r="B101" s="167"/>
      <c r="C101" s="167"/>
      <c r="D101" s="167"/>
      <c r="E101" s="42" t="s">
        <v>185</v>
      </c>
      <c r="F101" s="140">
        <v>2</v>
      </c>
      <c r="G101" s="103" t="str">
        <f t="shared" si="1"/>
        <v>SL-2</v>
      </c>
      <c r="H101" s="84" t="s">
        <v>302</v>
      </c>
      <c r="I101" s="84" t="s">
        <v>302</v>
      </c>
      <c r="J101" s="84" t="s">
        <v>352</v>
      </c>
      <c r="K101" s="84" t="s">
        <v>352</v>
      </c>
      <c r="L101" s="84" t="s">
        <v>310</v>
      </c>
      <c r="M101" s="81" t="s">
        <v>489</v>
      </c>
      <c r="N101" s="90" t="s">
        <v>638</v>
      </c>
      <c r="O101" s="90" t="s">
        <v>678</v>
      </c>
      <c r="P101" s="112" t="s">
        <v>544</v>
      </c>
      <c r="Q101"/>
      <c r="R101"/>
      <c r="S101"/>
      <c r="T101"/>
      <c r="U101"/>
      <c r="V101"/>
      <c r="W101"/>
      <c r="X101"/>
      <c r="Y101"/>
    </row>
    <row r="102" spans="1:25" s="17" customFormat="1" ht="38.25" x14ac:dyDescent="0.2">
      <c r="A102" s="184"/>
      <c r="B102" s="167"/>
      <c r="C102" s="167"/>
      <c r="D102" s="167"/>
      <c r="E102" s="41" t="s">
        <v>231</v>
      </c>
      <c r="F102" s="103">
        <v>5</v>
      </c>
      <c r="G102" s="103" t="str">
        <f t="shared" si="1"/>
        <v>SL-3</v>
      </c>
      <c r="H102" s="84" t="s">
        <v>302</v>
      </c>
      <c r="I102" s="84" t="s">
        <v>302</v>
      </c>
      <c r="J102" s="84" t="s">
        <v>302</v>
      </c>
      <c r="K102" s="84" t="s">
        <v>302</v>
      </c>
      <c r="L102" s="84" t="s">
        <v>489</v>
      </c>
      <c r="M102" s="81" t="s">
        <v>545</v>
      </c>
      <c r="N102" s="85" t="s">
        <v>489</v>
      </c>
      <c r="O102" s="85" t="s">
        <v>489</v>
      </c>
      <c r="P102" s="112" t="s">
        <v>546</v>
      </c>
      <c r="Q102"/>
      <c r="R102"/>
      <c r="S102"/>
      <c r="T102"/>
      <c r="U102"/>
      <c r="V102"/>
      <c r="W102"/>
      <c r="X102"/>
      <c r="Y102"/>
    </row>
    <row r="103" spans="1:25" s="17" customFormat="1" ht="76.5" x14ac:dyDescent="0.2">
      <c r="A103" s="184"/>
      <c r="B103" s="167"/>
      <c r="C103" s="167"/>
      <c r="D103" s="167"/>
      <c r="E103" s="42" t="s">
        <v>237</v>
      </c>
      <c r="F103" s="140">
        <v>7</v>
      </c>
      <c r="G103" s="103" t="str">
        <f t="shared" si="1"/>
        <v>SL-1</v>
      </c>
      <c r="H103" s="84" t="s">
        <v>302</v>
      </c>
      <c r="I103" s="84" t="s">
        <v>352</v>
      </c>
      <c r="J103" s="84" t="s">
        <v>353</v>
      </c>
      <c r="K103" s="84" t="s">
        <v>353</v>
      </c>
      <c r="L103" s="84" t="s">
        <v>329</v>
      </c>
      <c r="M103" s="81" t="s">
        <v>579</v>
      </c>
      <c r="N103" s="90" t="s">
        <v>639</v>
      </c>
      <c r="O103" s="90" t="s">
        <v>679</v>
      </c>
      <c r="P103" s="112" t="s">
        <v>547</v>
      </c>
      <c r="Q103"/>
      <c r="R103"/>
      <c r="S103"/>
      <c r="T103"/>
      <c r="U103"/>
      <c r="V103"/>
      <c r="W103"/>
      <c r="X103"/>
      <c r="Y103"/>
    </row>
    <row r="104" spans="1:25" s="17" customFormat="1" ht="38.25" x14ac:dyDescent="0.2">
      <c r="A104" s="184"/>
      <c r="B104" s="167"/>
      <c r="C104" s="167"/>
      <c r="D104" s="167"/>
      <c r="E104" s="42" t="s">
        <v>238</v>
      </c>
      <c r="F104" s="140">
        <v>7</v>
      </c>
      <c r="G104" s="103" t="str">
        <f t="shared" si="1"/>
        <v>SL-1</v>
      </c>
      <c r="H104" s="84" t="s">
        <v>302</v>
      </c>
      <c r="I104" s="84" t="s">
        <v>302</v>
      </c>
      <c r="J104" s="84" t="s">
        <v>302</v>
      </c>
      <c r="K104" s="84" t="s">
        <v>302</v>
      </c>
      <c r="L104" s="84" t="s">
        <v>489</v>
      </c>
      <c r="M104" s="81" t="s">
        <v>489</v>
      </c>
      <c r="N104" s="81" t="s">
        <v>640</v>
      </c>
      <c r="O104" s="81" t="s">
        <v>640</v>
      </c>
      <c r="P104" s="112" t="s">
        <v>548</v>
      </c>
      <c r="Q104"/>
      <c r="R104"/>
      <c r="S104"/>
      <c r="T104"/>
      <c r="U104"/>
      <c r="V104"/>
      <c r="W104"/>
      <c r="X104"/>
      <c r="Y104"/>
    </row>
    <row r="105" spans="1:25" s="17" customFormat="1" ht="140.25" x14ac:dyDescent="0.2">
      <c r="A105" s="184"/>
      <c r="B105" s="167"/>
      <c r="C105" s="167"/>
      <c r="D105" s="167"/>
      <c r="E105" s="42" t="s">
        <v>239</v>
      </c>
      <c r="F105" s="140">
        <v>7</v>
      </c>
      <c r="G105" s="103" t="str">
        <f t="shared" si="1"/>
        <v>SL-1</v>
      </c>
      <c r="H105" s="84" t="s">
        <v>302</v>
      </c>
      <c r="I105" s="84" t="s">
        <v>302</v>
      </c>
      <c r="J105" s="84" t="s">
        <v>302</v>
      </c>
      <c r="K105" s="84" t="s">
        <v>302</v>
      </c>
      <c r="L105" s="84" t="s">
        <v>489</v>
      </c>
      <c r="M105" s="81" t="s">
        <v>549</v>
      </c>
      <c r="N105" s="85" t="s">
        <v>489</v>
      </c>
      <c r="O105" s="85" t="s">
        <v>489</v>
      </c>
      <c r="P105" s="112" t="s">
        <v>550</v>
      </c>
      <c r="Q105"/>
      <c r="R105"/>
      <c r="S105"/>
      <c r="T105"/>
      <c r="U105"/>
      <c r="V105"/>
      <c r="W105"/>
      <c r="X105"/>
      <c r="Y105"/>
    </row>
    <row r="106" spans="1:25" s="17" customFormat="1" ht="25.5" x14ac:dyDescent="0.2">
      <c r="A106" s="184"/>
      <c r="B106" s="167"/>
      <c r="C106" s="167"/>
      <c r="D106" s="167"/>
      <c r="E106" s="38" t="s">
        <v>226</v>
      </c>
      <c r="F106" s="103">
        <v>7</v>
      </c>
      <c r="G106" s="103" t="str">
        <f t="shared" si="1"/>
        <v>SL-1</v>
      </c>
      <c r="H106" s="84" t="s">
        <v>302</v>
      </c>
      <c r="I106" s="84" t="s">
        <v>302</v>
      </c>
      <c r="J106" s="84" t="s">
        <v>302</v>
      </c>
      <c r="K106" s="84" t="s">
        <v>302</v>
      </c>
      <c r="L106" s="84" t="s">
        <v>489</v>
      </c>
      <c r="M106" s="81" t="s">
        <v>517</v>
      </c>
      <c r="N106" s="109" t="s">
        <v>514</v>
      </c>
      <c r="O106" s="109" t="s">
        <v>514</v>
      </c>
      <c r="P106" s="112" t="s">
        <v>539</v>
      </c>
      <c r="Q106"/>
      <c r="R106"/>
      <c r="S106"/>
      <c r="T106"/>
      <c r="U106"/>
      <c r="V106"/>
      <c r="W106"/>
      <c r="X106"/>
      <c r="Y106"/>
    </row>
    <row r="107" spans="1:25" s="17" customFormat="1" ht="51" x14ac:dyDescent="0.2">
      <c r="A107" s="116">
        <v>160</v>
      </c>
      <c r="B107" s="97" t="s">
        <v>47</v>
      </c>
      <c r="C107" s="97" t="s">
        <v>302</v>
      </c>
      <c r="D107" s="98"/>
      <c r="E107" s="38" t="s">
        <v>198</v>
      </c>
      <c r="F107" s="103">
        <v>0</v>
      </c>
      <c r="G107" s="103" t="e">
        <f t="shared" si="1"/>
        <v>#N/A</v>
      </c>
      <c r="H107" s="84" t="s">
        <v>305</v>
      </c>
      <c r="I107" s="84" t="s">
        <v>305</v>
      </c>
      <c r="J107" s="84" t="s">
        <v>305</v>
      </c>
      <c r="K107" s="84" t="s">
        <v>305</v>
      </c>
      <c r="L107" s="84" t="s">
        <v>489</v>
      </c>
      <c r="M107" s="38" t="s">
        <v>489</v>
      </c>
      <c r="N107" s="84" t="s">
        <v>489</v>
      </c>
      <c r="O107" s="84" t="s">
        <v>489</v>
      </c>
      <c r="P107" s="114"/>
      <c r="Q107"/>
      <c r="R107"/>
      <c r="S107"/>
      <c r="T107"/>
      <c r="U107"/>
      <c r="V107"/>
      <c r="W107"/>
      <c r="X107"/>
      <c r="Y107"/>
    </row>
    <row r="108" spans="1:25" s="17" customFormat="1" ht="51" x14ac:dyDescent="0.2">
      <c r="A108" s="184">
        <v>170</v>
      </c>
      <c r="B108" s="167" t="s">
        <v>232</v>
      </c>
      <c r="C108" s="167" t="s">
        <v>304</v>
      </c>
      <c r="D108" s="167"/>
      <c r="E108" s="38" t="s">
        <v>225</v>
      </c>
      <c r="F108" s="103">
        <v>4</v>
      </c>
      <c r="G108" s="103" t="str">
        <f t="shared" si="1"/>
        <v>SL-2</v>
      </c>
      <c r="H108" s="84" t="s">
        <v>302</v>
      </c>
      <c r="I108" s="84" t="s">
        <v>352</v>
      </c>
      <c r="J108" s="84" t="s">
        <v>352</v>
      </c>
      <c r="K108" s="84" t="s">
        <v>353</v>
      </c>
      <c r="L108" s="84" t="s">
        <v>338</v>
      </c>
      <c r="M108" s="81" t="s">
        <v>517</v>
      </c>
      <c r="N108" s="109" t="s">
        <v>514</v>
      </c>
      <c r="O108" s="109" t="s">
        <v>514</v>
      </c>
      <c r="P108" s="112" t="s">
        <v>536</v>
      </c>
      <c r="Q108"/>
      <c r="R108"/>
      <c r="S108"/>
      <c r="T108"/>
      <c r="U108"/>
      <c r="V108"/>
      <c r="W108"/>
      <c r="X108"/>
      <c r="Y108"/>
    </row>
    <row r="109" spans="1:25" s="17" customFormat="1" ht="25.5" x14ac:dyDescent="0.2">
      <c r="A109" s="184"/>
      <c r="B109" s="167"/>
      <c r="C109" s="167"/>
      <c r="D109" s="167"/>
      <c r="E109" s="38" t="s">
        <v>222</v>
      </c>
      <c r="F109" s="103">
        <v>4</v>
      </c>
      <c r="G109" s="103" t="str">
        <f t="shared" si="1"/>
        <v>SL-2</v>
      </c>
      <c r="H109" s="84" t="s">
        <v>302</v>
      </c>
      <c r="I109" s="84" t="s">
        <v>302</v>
      </c>
      <c r="J109" s="84" t="s">
        <v>302</v>
      </c>
      <c r="K109" s="84" t="s">
        <v>302</v>
      </c>
      <c r="L109" s="84" t="s">
        <v>489</v>
      </c>
      <c r="M109" s="81" t="s">
        <v>517</v>
      </c>
      <c r="N109" s="109" t="s">
        <v>514</v>
      </c>
      <c r="O109" s="109" t="s">
        <v>514</v>
      </c>
      <c r="P109" s="112" t="s">
        <v>530</v>
      </c>
      <c r="Q109"/>
      <c r="R109"/>
      <c r="S109"/>
      <c r="T109"/>
      <c r="U109"/>
      <c r="V109"/>
      <c r="W109"/>
      <c r="X109"/>
      <c r="Y109"/>
    </row>
    <row r="110" spans="1:25" s="17" customFormat="1" ht="25.5" x14ac:dyDescent="0.2">
      <c r="A110" s="184">
        <v>180</v>
      </c>
      <c r="B110" s="167" t="s">
        <v>7</v>
      </c>
      <c r="C110" s="167" t="s">
        <v>302</v>
      </c>
      <c r="D110" s="167"/>
      <c r="E110" s="38" t="s">
        <v>217</v>
      </c>
      <c r="F110" s="103">
        <v>1</v>
      </c>
      <c r="G110" s="103" t="str">
        <f t="shared" si="1"/>
        <v>SL-3</v>
      </c>
      <c r="H110" s="84" t="s">
        <v>304</v>
      </c>
      <c r="I110" s="84" t="s">
        <v>302</v>
      </c>
      <c r="J110" s="84" t="s">
        <v>302</v>
      </c>
      <c r="K110" s="84" t="s">
        <v>302</v>
      </c>
      <c r="L110" s="84" t="s">
        <v>489</v>
      </c>
      <c r="M110" s="81" t="s">
        <v>517</v>
      </c>
      <c r="N110" s="109" t="s">
        <v>514</v>
      </c>
      <c r="O110" s="109" t="s">
        <v>514</v>
      </c>
      <c r="P110" s="112" t="s">
        <v>524</v>
      </c>
      <c r="Q110"/>
      <c r="R110"/>
      <c r="S110"/>
      <c r="T110"/>
      <c r="U110"/>
      <c r="V110"/>
      <c r="W110"/>
      <c r="X110"/>
      <c r="Y110"/>
    </row>
    <row r="111" spans="1:25" s="17" customFormat="1" ht="51" x14ac:dyDescent="0.2">
      <c r="A111" s="184"/>
      <c r="B111" s="167"/>
      <c r="C111" s="167"/>
      <c r="D111" s="167"/>
      <c r="E111" s="38" t="s">
        <v>225</v>
      </c>
      <c r="F111" s="103">
        <v>4</v>
      </c>
      <c r="G111" s="103" t="str">
        <f t="shared" si="1"/>
        <v>SL-2</v>
      </c>
      <c r="H111" s="84" t="s">
        <v>302</v>
      </c>
      <c r="I111" s="84" t="s">
        <v>352</v>
      </c>
      <c r="J111" s="84" t="s">
        <v>352</v>
      </c>
      <c r="K111" s="84" t="s">
        <v>353</v>
      </c>
      <c r="L111" s="84" t="s">
        <v>338</v>
      </c>
      <c r="M111" s="81" t="s">
        <v>517</v>
      </c>
      <c r="N111" s="81" t="s">
        <v>517</v>
      </c>
      <c r="O111" s="81" t="s">
        <v>517</v>
      </c>
      <c r="P111" s="112" t="s">
        <v>536</v>
      </c>
      <c r="Q111"/>
      <c r="R111"/>
      <c r="S111"/>
      <c r="T111"/>
      <c r="U111"/>
      <c r="V111"/>
      <c r="W111"/>
      <c r="X111"/>
      <c r="Y111"/>
    </row>
    <row r="112" spans="1:25" s="17" customFormat="1" ht="25.5" x14ac:dyDescent="0.2">
      <c r="A112" s="184"/>
      <c r="B112" s="167"/>
      <c r="C112" s="167"/>
      <c r="D112" s="167"/>
      <c r="E112" s="38" t="s">
        <v>222</v>
      </c>
      <c r="F112" s="103">
        <v>4</v>
      </c>
      <c r="G112" s="103" t="str">
        <f t="shared" si="1"/>
        <v>SL-2</v>
      </c>
      <c r="H112" s="84" t="s">
        <v>302</v>
      </c>
      <c r="I112" s="84" t="s">
        <v>302</v>
      </c>
      <c r="J112" s="84" t="s">
        <v>302</v>
      </c>
      <c r="K112" s="84" t="s">
        <v>302</v>
      </c>
      <c r="L112" s="84" t="s">
        <v>489</v>
      </c>
      <c r="M112" s="81" t="s">
        <v>517</v>
      </c>
      <c r="N112" s="81" t="s">
        <v>517</v>
      </c>
      <c r="O112" s="81" t="s">
        <v>517</v>
      </c>
      <c r="P112" s="112" t="s">
        <v>530</v>
      </c>
      <c r="Q112"/>
      <c r="R112"/>
      <c r="S112"/>
      <c r="T112"/>
      <c r="U112"/>
      <c r="V112"/>
      <c r="W112"/>
      <c r="X112"/>
      <c r="Y112"/>
    </row>
    <row r="113" spans="1:25" s="17" customFormat="1" x14ac:dyDescent="0.2">
      <c r="A113" s="184">
        <v>190</v>
      </c>
      <c r="B113" s="167" t="s">
        <v>4</v>
      </c>
      <c r="C113" s="167" t="s">
        <v>302</v>
      </c>
      <c r="D113" s="167"/>
      <c r="E113" s="38" t="s">
        <v>207</v>
      </c>
      <c r="F113" s="103">
        <v>3</v>
      </c>
      <c r="G113" s="103" t="str">
        <f t="shared" si="1"/>
        <v>SL-2</v>
      </c>
      <c r="H113" s="84" t="s">
        <v>302</v>
      </c>
      <c r="I113" s="84" t="s">
        <v>302</v>
      </c>
      <c r="J113" s="84" t="s">
        <v>352</v>
      </c>
      <c r="K113" s="84" t="s">
        <v>352</v>
      </c>
      <c r="L113" s="84" t="s">
        <v>310</v>
      </c>
      <c r="M113" s="81" t="s">
        <v>517</v>
      </c>
      <c r="N113" s="81" t="s">
        <v>517</v>
      </c>
      <c r="O113" s="81" t="s">
        <v>517</v>
      </c>
      <c r="P113" s="112" t="s">
        <v>504</v>
      </c>
      <c r="Q113"/>
      <c r="R113"/>
      <c r="S113"/>
      <c r="T113"/>
      <c r="U113"/>
      <c r="V113"/>
      <c r="W113"/>
      <c r="X113"/>
      <c r="Y113"/>
    </row>
    <row r="114" spans="1:25" s="17" customFormat="1" ht="25.5" x14ac:dyDescent="0.2">
      <c r="A114" s="184"/>
      <c r="B114" s="167"/>
      <c r="C114" s="167"/>
      <c r="D114" s="167"/>
      <c r="E114" s="38" t="s">
        <v>233</v>
      </c>
      <c r="F114" s="103">
        <v>3</v>
      </c>
      <c r="G114" s="103" t="str">
        <f t="shared" si="1"/>
        <v>SL-2</v>
      </c>
      <c r="H114" s="84" t="s">
        <v>304</v>
      </c>
      <c r="I114" s="84" t="s">
        <v>302</v>
      </c>
      <c r="J114" s="84" t="s">
        <v>353</v>
      </c>
      <c r="K114" s="84" t="s">
        <v>360</v>
      </c>
      <c r="L114" s="84" t="s">
        <v>339</v>
      </c>
      <c r="M114" s="81" t="s">
        <v>489</v>
      </c>
      <c r="N114" s="81" t="s">
        <v>551</v>
      </c>
      <c r="O114" s="81" t="s">
        <v>551</v>
      </c>
      <c r="P114" s="112" t="s">
        <v>552</v>
      </c>
      <c r="Q114"/>
      <c r="R114"/>
      <c r="S114"/>
      <c r="T114"/>
      <c r="U114"/>
      <c r="V114"/>
      <c r="W114"/>
      <c r="X114"/>
      <c r="Y114"/>
    </row>
    <row r="115" spans="1:25" s="17" customFormat="1" ht="25.5" x14ac:dyDescent="0.2">
      <c r="A115" s="184">
        <v>200</v>
      </c>
      <c r="B115" s="167" t="s">
        <v>242</v>
      </c>
      <c r="C115" s="167" t="s">
        <v>302</v>
      </c>
      <c r="D115" s="167"/>
      <c r="E115" s="38" t="s">
        <v>244</v>
      </c>
      <c r="F115" s="34"/>
      <c r="G115" s="103"/>
      <c r="H115" s="84"/>
      <c r="I115" s="84"/>
      <c r="J115" s="84"/>
      <c r="K115" s="84"/>
      <c r="L115" s="84" t="s">
        <v>489</v>
      </c>
      <c r="M115" s="38" t="s">
        <v>553</v>
      </c>
      <c r="N115" s="34" t="s">
        <v>489</v>
      </c>
      <c r="O115" s="34" t="s">
        <v>489</v>
      </c>
      <c r="P115" s="114"/>
      <c r="Q115"/>
      <c r="R115"/>
      <c r="S115"/>
      <c r="T115"/>
      <c r="U115"/>
      <c r="V115"/>
      <c r="W115"/>
      <c r="X115"/>
      <c r="Y115"/>
    </row>
    <row r="116" spans="1:25" s="17" customFormat="1" ht="25.5" x14ac:dyDescent="0.2">
      <c r="A116" s="184"/>
      <c r="B116" s="167"/>
      <c r="C116" s="167"/>
      <c r="D116" s="167"/>
      <c r="E116" s="38" t="s">
        <v>245</v>
      </c>
      <c r="F116" s="34"/>
      <c r="G116" s="103"/>
      <c r="H116" s="84"/>
      <c r="I116" s="84"/>
      <c r="J116" s="84"/>
      <c r="K116" s="84"/>
      <c r="L116" s="84" t="s">
        <v>489</v>
      </c>
      <c r="M116" s="38" t="s">
        <v>553</v>
      </c>
      <c r="N116" s="34" t="s">
        <v>489</v>
      </c>
      <c r="O116" s="34" t="s">
        <v>489</v>
      </c>
      <c r="P116" s="114"/>
      <c r="Q116"/>
      <c r="R116"/>
      <c r="S116"/>
      <c r="T116"/>
      <c r="U116"/>
      <c r="V116"/>
      <c r="W116"/>
      <c r="X116"/>
      <c r="Y116"/>
    </row>
    <row r="117" spans="1:25" s="17" customFormat="1" ht="25.5" x14ac:dyDescent="0.2">
      <c r="A117" s="184"/>
      <c r="B117" s="167"/>
      <c r="C117" s="167"/>
      <c r="D117" s="167"/>
      <c r="E117" s="38" t="s">
        <v>246</v>
      </c>
      <c r="F117" s="34"/>
      <c r="G117" s="103"/>
      <c r="H117" s="84"/>
      <c r="I117" s="84"/>
      <c r="J117" s="84"/>
      <c r="K117" s="84"/>
      <c r="L117" s="84" t="s">
        <v>489</v>
      </c>
      <c r="M117" s="38" t="s">
        <v>553</v>
      </c>
      <c r="N117" s="34" t="s">
        <v>489</v>
      </c>
      <c r="O117" s="34" t="s">
        <v>489</v>
      </c>
      <c r="P117" s="114"/>
      <c r="Q117"/>
      <c r="R117"/>
      <c r="S117"/>
      <c r="T117"/>
      <c r="U117"/>
      <c r="V117"/>
      <c r="W117"/>
      <c r="X117"/>
      <c r="Y117"/>
    </row>
    <row r="118" spans="1:25" s="17" customFormat="1" ht="25.5" x14ac:dyDescent="0.2">
      <c r="A118" s="184"/>
      <c r="B118" s="167"/>
      <c r="C118" s="167"/>
      <c r="D118" s="167"/>
      <c r="E118" s="38" t="s">
        <v>247</v>
      </c>
      <c r="F118" s="34"/>
      <c r="G118" s="103"/>
      <c r="H118" s="84"/>
      <c r="I118" s="84"/>
      <c r="J118" s="84"/>
      <c r="K118" s="84"/>
      <c r="L118" s="84" t="s">
        <v>489</v>
      </c>
      <c r="M118" s="38" t="s">
        <v>553</v>
      </c>
      <c r="N118" s="34" t="s">
        <v>489</v>
      </c>
      <c r="O118" s="34" t="s">
        <v>489</v>
      </c>
      <c r="P118" s="114"/>
      <c r="Q118"/>
      <c r="R118"/>
      <c r="S118"/>
      <c r="T118"/>
      <c r="U118"/>
      <c r="V118"/>
      <c r="W118"/>
      <c r="X118"/>
      <c r="Y118"/>
    </row>
    <row r="119" spans="1:25" s="17" customFormat="1" ht="25.5" x14ac:dyDescent="0.2">
      <c r="A119" s="184"/>
      <c r="B119" s="167"/>
      <c r="C119" s="167"/>
      <c r="D119" s="167"/>
      <c r="E119" s="38" t="s">
        <v>248</v>
      </c>
      <c r="F119" s="34"/>
      <c r="G119" s="103"/>
      <c r="H119" s="84"/>
      <c r="I119" s="84"/>
      <c r="J119" s="84"/>
      <c r="K119" s="84"/>
      <c r="L119" s="84" t="s">
        <v>489</v>
      </c>
      <c r="M119" s="38" t="s">
        <v>553</v>
      </c>
      <c r="N119" s="34" t="s">
        <v>489</v>
      </c>
      <c r="O119" s="34" t="s">
        <v>489</v>
      </c>
      <c r="P119" s="114"/>
      <c r="Q119"/>
      <c r="R119"/>
      <c r="S119"/>
      <c r="T119"/>
      <c r="U119"/>
      <c r="V119"/>
      <c r="W119"/>
      <c r="X119"/>
      <c r="Y119"/>
    </row>
    <row r="120" spans="1:25" s="17" customFormat="1" ht="25.5" x14ac:dyDescent="0.2">
      <c r="A120" s="184"/>
      <c r="B120" s="167"/>
      <c r="C120" s="167"/>
      <c r="D120" s="167"/>
      <c r="E120" s="38" t="s">
        <v>249</v>
      </c>
      <c r="F120" s="34"/>
      <c r="G120" s="103"/>
      <c r="H120" s="84"/>
      <c r="I120" s="84"/>
      <c r="J120" s="84"/>
      <c r="K120" s="84"/>
      <c r="L120" s="84" t="s">
        <v>489</v>
      </c>
      <c r="M120" s="38" t="s">
        <v>553</v>
      </c>
      <c r="N120" s="34" t="s">
        <v>489</v>
      </c>
      <c r="O120" s="34" t="s">
        <v>489</v>
      </c>
      <c r="P120" s="114"/>
      <c r="Q120"/>
      <c r="R120"/>
      <c r="S120"/>
      <c r="T120"/>
      <c r="U120"/>
      <c r="V120"/>
      <c r="W120"/>
      <c r="X120"/>
      <c r="Y120"/>
    </row>
    <row r="121" spans="1:25" s="17" customFormat="1" ht="25.5" x14ac:dyDescent="0.2">
      <c r="A121" s="184"/>
      <c r="B121" s="167"/>
      <c r="C121" s="167"/>
      <c r="D121" s="167"/>
      <c r="E121" s="38" t="s">
        <v>250</v>
      </c>
      <c r="F121" s="34"/>
      <c r="G121" s="103"/>
      <c r="H121" s="84"/>
      <c r="I121" s="84"/>
      <c r="J121" s="84"/>
      <c r="K121" s="84"/>
      <c r="L121" s="84" t="s">
        <v>489</v>
      </c>
      <c r="M121" s="38" t="s">
        <v>553</v>
      </c>
      <c r="N121" s="34" t="s">
        <v>489</v>
      </c>
      <c r="O121" s="34" t="s">
        <v>489</v>
      </c>
      <c r="P121" s="114"/>
      <c r="Q121"/>
      <c r="R121"/>
      <c r="S121"/>
      <c r="T121"/>
      <c r="U121"/>
      <c r="V121"/>
      <c r="W121"/>
      <c r="X121"/>
      <c r="Y121"/>
    </row>
    <row r="122" spans="1:25" s="17" customFormat="1" ht="25.5" x14ac:dyDescent="0.2">
      <c r="A122" s="184"/>
      <c r="B122" s="167"/>
      <c r="C122" s="167"/>
      <c r="D122" s="167"/>
      <c r="E122" s="38" t="s">
        <v>251</v>
      </c>
      <c r="F122" s="34"/>
      <c r="G122" s="103"/>
      <c r="H122" s="84"/>
      <c r="I122" s="84"/>
      <c r="J122" s="84"/>
      <c r="K122" s="84"/>
      <c r="L122" s="84" t="s">
        <v>489</v>
      </c>
      <c r="M122" s="38" t="s">
        <v>553</v>
      </c>
      <c r="N122" s="34" t="s">
        <v>489</v>
      </c>
      <c r="O122" s="34" t="s">
        <v>489</v>
      </c>
      <c r="P122" s="114"/>
      <c r="Q122"/>
      <c r="R122"/>
      <c r="S122"/>
      <c r="T122"/>
      <c r="U122"/>
      <c r="V122"/>
      <c r="W122"/>
      <c r="X122"/>
      <c r="Y122"/>
    </row>
    <row r="123" spans="1:25" s="17" customFormat="1" ht="25.5" x14ac:dyDescent="0.2">
      <c r="A123" s="184"/>
      <c r="B123" s="167"/>
      <c r="C123" s="167"/>
      <c r="D123" s="167"/>
      <c r="E123" s="38" t="s">
        <v>141</v>
      </c>
      <c r="F123" s="34"/>
      <c r="G123" s="103"/>
      <c r="H123" s="84"/>
      <c r="I123" s="84"/>
      <c r="J123" s="84"/>
      <c r="K123" s="84"/>
      <c r="L123" s="84" t="s">
        <v>489</v>
      </c>
      <c r="M123" s="38" t="s">
        <v>553</v>
      </c>
      <c r="N123" s="34" t="s">
        <v>489</v>
      </c>
      <c r="O123" s="34" t="s">
        <v>489</v>
      </c>
      <c r="P123" s="114"/>
      <c r="Q123"/>
      <c r="R123"/>
      <c r="S123"/>
      <c r="T123"/>
      <c r="U123"/>
      <c r="V123"/>
      <c r="W123"/>
      <c r="X123"/>
      <c r="Y123"/>
    </row>
    <row r="124" spans="1:25" s="17" customFormat="1" ht="25.5" x14ac:dyDescent="0.2">
      <c r="A124" s="184"/>
      <c r="B124" s="167"/>
      <c r="C124" s="167"/>
      <c r="D124" s="167"/>
      <c r="E124" s="38" t="s">
        <v>252</v>
      </c>
      <c r="F124" s="34"/>
      <c r="G124" s="103"/>
      <c r="H124" s="84"/>
      <c r="I124" s="84"/>
      <c r="J124" s="84"/>
      <c r="K124" s="84"/>
      <c r="L124" s="84" t="s">
        <v>489</v>
      </c>
      <c r="M124" s="38" t="s">
        <v>553</v>
      </c>
      <c r="N124" s="34" t="s">
        <v>489</v>
      </c>
      <c r="O124" s="34" t="s">
        <v>489</v>
      </c>
      <c r="P124" s="114"/>
      <c r="Q124"/>
      <c r="R124"/>
      <c r="S124"/>
      <c r="T124"/>
      <c r="U124"/>
      <c r="V124"/>
      <c r="W124"/>
      <c r="X124"/>
      <c r="Y124"/>
    </row>
    <row r="125" spans="1:25" s="17" customFormat="1" ht="25.5" x14ac:dyDescent="0.2">
      <c r="A125" s="184"/>
      <c r="B125" s="167"/>
      <c r="C125" s="167"/>
      <c r="D125" s="167"/>
      <c r="E125" s="38" t="s">
        <v>253</v>
      </c>
      <c r="F125" s="34"/>
      <c r="G125" s="103"/>
      <c r="H125" s="84"/>
      <c r="I125" s="84"/>
      <c r="J125" s="84"/>
      <c r="K125" s="84"/>
      <c r="L125" s="84" t="s">
        <v>489</v>
      </c>
      <c r="M125" s="38" t="s">
        <v>553</v>
      </c>
      <c r="N125" s="34" t="s">
        <v>489</v>
      </c>
      <c r="O125" s="34" t="s">
        <v>489</v>
      </c>
      <c r="P125" s="114"/>
      <c r="Q125"/>
      <c r="R125"/>
      <c r="S125"/>
      <c r="T125"/>
      <c r="U125"/>
      <c r="V125"/>
      <c r="W125"/>
      <c r="X125"/>
      <c r="Y125"/>
    </row>
    <row r="126" spans="1:25" s="17" customFormat="1" ht="25.5" x14ac:dyDescent="0.2">
      <c r="A126" s="184"/>
      <c r="B126" s="167"/>
      <c r="C126" s="167"/>
      <c r="D126" s="167"/>
      <c r="E126" s="38" t="s">
        <v>254</v>
      </c>
      <c r="F126" s="34"/>
      <c r="G126" s="103"/>
      <c r="H126" s="84"/>
      <c r="I126" s="84"/>
      <c r="J126" s="84"/>
      <c r="K126" s="84"/>
      <c r="L126" s="84" t="s">
        <v>489</v>
      </c>
      <c r="M126" s="38" t="s">
        <v>553</v>
      </c>
      <c r="N126" s="34" t="s">
        <v>489</v>
      </c>
      <c r="O126" s="34" t="s">
        <v>489</v>
      </c>
      <c r="P126" s="114"/>
      <c r="Q126"/>
      <c r="R126"/>
      <c r="S126"/>
      <c r="T126"/>
      <c r="U126"/>
      <c r="V126"/>
      <c r="W126"/>
      <c r="X126"/>
      <c r="Y126"/>
    </row>
    <row r="127" spans="1:25" s="17" customFormat="1" ht="38.25" x14ac:dyDescent="0.2">
      <c r="A127" s="184"/>
      <c r="B127" s="167"/>
      <c r="C127" s="167"/>
      <c r="D127" s="167"/>
      <c r="E127" s="38" t="s">
        <v>137</v>
      </c>
      <c r="F127" s="34"/>
      <c r="G127" s="103"/>
      <c r="H127" s="84"/>
      <c r="I127" s="84"/>
      <c r="J127" s="84"/>
      <c r="K127" s="84"/>
      <c r="L127" s="84" t="s">
        <v>489</v>
      </c>
      <c r="M127" s="38" t="s">
        <v>553</v>
      </c>
      <c r="N127" s="131" t="s">
        <v>641</v>
      </c>
      <c r="O127" s="131" t="s">
        <v>641</v>
      </c>
      <c r="P127" s="114"/>
      <c r="Q127"/>
      <c r="R127"/>
      <c r="S127"/>
      <c r="T127"/>
      <c r="U127"/>
      <c r="V127"/>
      <c r="W127"/>
      <c r="X127"/>
      <c r="Y127"/>
    </row>
    <row r="128" spans="1:25" s="17" customFormat="1" ht="25.5" x14ac:dyDescent="0.2">
      <c r="A128" s="184"/>
      <c r="B128" s="167"/>
      <c r="C128" s="167"/>
      <c r="D128" s="167"/>
      <c r="E128" s="38" t="s">
        <v>136</v>
      </c>
      <c r="F128" s="34"/>
      <c r="G128" s="103"/>
      <c r="H128" s="84"/>
      <c r="I128" s="84"/>
      <c r="J128" s="84"/>
      <c r="K128" s="84"/>
      <c r="L128" s="84" t="s">
        <v>489</v>
      </c>
      <c r="M128" s="38" t="s">
        <v>553</v>
      </c>
      <c r="N128" s="34" t="s">
        <v>489</v>
      </c>
      <c r="O128" s="34" t="s">
        <v>489</v>
      </c>
      <c r="P128" s="114"/>
      <c r="Q128"/>
      <c r="R128"/>
      <c r="S128"/>
      <c r="T128"/>
      <c r="U128"/>
      <c r="V128"/>
      <c r="W128"/>
      <c r="X128"/>
      <c r="Y128"/>
    </row>
    <row r="129" spans="1:25" s="17" customFormat="1" ht="25.5" x14ac:dyDescent="0.2">
      <c r="A129" s="184"/>
      <c r="B129" s="167"/>
      <c r="C129" s="167"/>
      <c r="D129" s="167"/>
      <c r="E129" s="38" t="s">
        <v>255</v>
      </c>
      <c r="F129" s="34"/>
      <c r="G129" s="103"/>
      <c r="H129" s="84"/>
      <c r="I129" s="84"/>
      <c r="J129" s="84"/>
      <c r="K129" s="84"/>
      <c r="L129" s="84" t="s">
        <v>489</v>
      </c>
      <c r="M129" s="38" t="s">
        <v>553</v>
      </c>
      <c r="N129" s="34" t="s">
        <v>489</v>
      </c>
      <c r="O129" s="34" t="s">
        <v>489</v>
      </c>
      <c r="P129" s="114"/>
      <c r="Q129"/>
      <c r="R129"/>
      <c r="S129"/>
      <c r="T129"/>
      <c r="U129"/>
      <c r="V129"/>
      <c r="W129"/>
      <c r="X129"/>
      <c r="Y129"/>
    </row>
    <row r="130" spans="1:25" s="17" customFormat="1" ht="25.5" x14ac:dyDescent="0.2">
      <c r="A130" s="184"/>
      <c r="B130" s="167"/>
      <c r="C130" s="167"/>
      <c r="D130" s="167"/>
      <c r="E130" s="38" t="s">
        <v>256</v>
      </c>
      <c r="F130" s="34"/>
      <c r="G130" s="103"/>
      <c r="H130" s="84"/>
      <c r="I130" s="84"/>
      <c r="J130" s="84"/>
      <c r="K130" s="84"/>
      <c r="L130" s="84" t="s">
        <v>489</v>
      </c>
      <c r="M130" s="38" t="s">
        <v>553</v>
      </c>
      <c r="N130" s="34" t="s">
        <v>489</v>
      </c>
      <c r="O130" s="34" t="s">
        <v>489</v>
      </c>
      <c r="P130" s="114"/>
      <c r="Q130"/>
      <c r="R130"/>
      <c r="S130"/>
      <c r="T130"/>
      <c r="U130"/>
      <c r="V130"/>
      <c r="W130"/>
      <c r="X130"/>
      <c r="Y130"/>
    </row>
    <row r="131" spans="1:25" s="17" customFormat="1" ht="25.5" x14ac:dyDescent="0.2">
      <c r="A131" s="184"/>
      <c r="B131" s="167"/>
      <c r="C131" s="167"/>
      <c r="D131" s="167"/>
      <c r="E131" s="38" t="s">
        <v>257</v>
      </c>
      <c r="F131" s="34"/>
      <c r="G131" s="103"/>
      <c r="H131" s="84"/>
      <c r="I131" s="84"/>
      <c r="J131" s="84"/>
      <c r="K131" s="84"/>
      <c r="L131" s="84" t="s">
        <v>489</v>
      </c>
      <c r="M131" s="38" t="s">
        <v>553</v>
      </c>
      <c r="N131" s="34" t="s">
        <v>489</v>
      </c>
      <c r="O131" s="34" t="s">
        <v>489</v>
      </c>
      <c r="P131" s="114"/>
      <c r="Q131"/>
      <c r="R131"/>
      <c r="S131"/>
      <c r="T131"/>
      <c r="U131"/>
      <c r="V131"/>
      <c r="W131"/>
      <c r="X131"/>
      <c r="Y131"/>
    </row>
    <row r="132" spans="1:25" s="17" customFormat="1" ht="25.5" x14ac:dyDescent="0.2">
      <c r="A132" s="184"/>
      <c r="B132" s="167"/>
      <c r="C132" s="167"/>
      <c r="D132" s="167"/>
      <c r="E132" s="38" t="s">
        <v>258</v>
      </c>
      <c r="F132" s="34"/>
      <c r="G132" s="103"/>
      <c r="H132" s="84"/>
      <c r="I132" s="84"/>
      <c r="J132" s="84"/>
      <c r="K132" s="84"/>
      <c r="L132" s="84" t="s">
        <v>489</v>
      </c>
      <c r="M132" s="38" t="s">
        <v>553</v>
      </c>
      <c r="N132" s="34" t="s">
        <v>489</v>
      </c>
      <c r="O132" s="34" t="s">
        <v>489</v>
      </c>
      <c r="P132" s="114"/>
      <c r="Q132"/>
      <c r="R132"/>
      <c r="S132"/>
      <c r="T132"/>
      <c r="U132"/>
      <c r="V132"/>
      <c r="W132"/>
      <c r="X132"/>
      <c r="Y132"/>
    </row>
    <row r="133" spans="1:25" s="17" customFormat="1" ht="25.5" x14ac:dyDescent="0.2">
      <c r="A133" s="184"/>
      <c r="B133" s="167"/>
      <c r="C133" s="167"/>
      <c r="D133" s="167"/>
      <c r="E133" s="38" t="s">
        <v>259</v>
      </c>
      <c r="F133" s="34"/>
      <c r="G133" s="103"/>
      <c r="H133" s="84"/>
      <c r="I133" s="84"/>
      <c r="J133" s="84"/>
      <c r="K133" s="84"/>
      <c r="L133" s="84" t="s">
        <v>489</v>
      </c>
      <c r="M133" s="38" t="s">
        <v>553</v>
      </c>
      <c r="N133" s="34" t="s">
        <v>489</v>
      </c>
      <c r="O133" s="34" t="s">
        <v>489</v>
      </c>
      <c r="P133" s="114"/>
      <c r="Q133"/>
      <c r="R133"/>
      <c r="S133"/>
      <c r="T133"/>
      <c r="U133"/>
      <c r="V133"/>
      <c r="W133"/>
      <c r="X133"/>
      <c r="Y133"/>
    </row>
    <row r="134" spans="1:25" s="17" customFormat="1" ht="25.5" x14ac:dyDescent="0.2">
      <c r="A134" s="184"/>
      <c r="B134" s="167"/>
      <c r="C134" s="167"/>
      <c r="D134" s="167"/>
      <c r="E134" s="38" t="s">
        <v>260</v>
      </c>
      <c r="F134" s="34"/>
      <c r="G134" s="103"/>
      <c r="H134" s="84"/>
      <c r="I134" s="84"/>
      <c r="J134" s="84"/>
      <c r="K134" s="84"/>
      <c r="L134" s="84" t="s">
        <v>489</v>
      </c>
      <c r="M134" s="38" t="s">
        <v>553</v>
      </c>
      <c r="N134" s="34" t="s">
        <v>489</v>
      </c>
      <c r="O134" s="34" t="s">
        <v>489</v>
      </c>
      <c r="P134" s="114"/>
      <c r="Q134"/>
      <c r="R134"/>
      <c r="S134"/>
      <c r="T134"/>
      <c r="U134"/>
      <c r="V134"/>
      <c r="W134"/>
      <c r="X134"/>
      <c r="Y134"/>
    </row>
    <row r="135" spans="1:25" s="17" customFormat="1" ht="25.5" x14ac:dyDescent="0.2">
      <c r="A135" s="184"/>
      <c r="B135" s="167"/>
      <c r="C135" s="167"/>
      <c r="D135" s="167"/>
      <c r="E135" s="38" t="s">
        <v>261</v>
      </c>
      <c r="F135" s="34"/>
      <c r="G135" s="103"/>
      <c r="H135" s="84"/>
      <c r="I135" s="84"/>
      <c r="J135" s="84"/>
      <c r="K135" s="84"/>
      <c r="L135" s="84" t="s">
        <v>489</v>
      </c>
      <c r="M135" s="38" t="s">
        <v>553</v>
      </c>
      <c r="N135" s="34" t="s">
        <v>489</v>
      </c>
      <c r="O135" s="34" t="s">
        <v>489</v>
      </c>
      <c r="P135" s="114"/>
      <c r="Q135"/>
      <c r="R135"/>
      <c r="S135"/>
      <c r="T135"/>
      <c r="U135"/>
      <c r="V135"/>
      <c r="W135"/>
      <c r="X135"/>
      <c r="Y135"/>
    </row>
    <row r="136" spans="1:25" s="17" customFormat="1" ht="25.5" x14ac:dyDescent="0.2">
      <c r="A136" s="184"/>
      <c r="B136" s="167"/>
      <c r="C136" s="167"/>
      <c r="D136" s="167"/>
      <c r="E136" s="38" t="s">
        <v>262</v>
      </c>
      <c r="F136" s="34"/>
      <c r="G136" s="103"/>
      <c r="H136" s="84"/>
      <c r="I136" s="84"/>
      <c r="J136" s="84"/>
      <c r="K136" s="84"/>
      <c r="L136" s="84" t="s">
        <v>489</v>
      </c>
      <c r="M136" s="38" t="s">
        <v>553</v>
      </c>
      <c r="N136" s="34" t="s">
        <v>489</v>
      </c>
      <c r="O136" s="34" t="s">
        <v>489</v>
      </c>
      <c r="P136" s="114"/>
      <c r="Q136"/>
      <c r="R136"/>
      <c r="S136"/>
      <c r="T136"/>
      <c r="U136"/>
      <c r="V136"/>
      <c r="W136"/>
      <c r="X136"/>
      <c r="Y136"/>
    </row>
    <row r="137" spans="1:25" s="17" customFormat="1" ht="25.5" x14ac:dyDescent="0.2">
      <c r="A137" s="184"/>
      <c r="B137" s="167"/>
      <c r="C137" s="167"/>
      <c r="D137" s="167"/>
      <c r="E137" s="38" t="s">
        <v>263</v>
      </c>
      <c r="F137" s="34"/>
      <c r="G137" s="103"/>
      <c r="H137" s="84"/>
      <c r="I137" s="84"/>
      <c r="J137" s="84"/>
      <c r="K137" s="84"/>
      <c r="L137" s="84" t="s">
        <v>489</v>
      </c>
      <c r="M137" s="38" t="s">
        <v>553</v>
      </c>
      <c r="N137" s="34" t="s">
        <v>489</v>
      </c>
      <c r="O137" s="34" t="s">
        <v>489</v>
      </c>
      <c r="P137" s="114"/>
      <c r="Q137"/>
      <c r="R137"/>
      <c r="S137"/>
      <c r="T137"/>
      <c r="U137"/>
      <c r="V137"/>
      <c r="W137"/>
      <c r="X137"/>
      <c r="Y137"/>
    </row>
    <row r="138" spans="1:25" s="17" customFormat="1" ht="25.5" x14ac:dyDescent="0.2">
      <c r="A138" s="184"/>
      <c r="B138" s="167"/>
      <c r="C138" s="167"/>
      <c r="D138" s="167"/>
      <c r="E138" s="38" t="s">
        <v>264</v>
      </c>
      <c r="F138" s="34"/>
      <c r="G138" s="103"/>
      <c r="H138" s="84"/>
      <c r="I138" s="84"/>
      <c r="J138" s="84"/>
      <c r="K138" s="84"/>
      <c r="L138" s="84" t="s">
        <v>489</v>
      </c>
      <c r="M138" s="38" t="s">
        <v>553</v>
      </c>
      <c r="N138" s="34" t="s">
        <v>489</v>
      </c>
      <c r="O138" s="34" t="s">
        <v>489</v>
      </c>
      <c r="P138" s="114"/>
      <c r="Q138"/>
      <c r="R138"/>
      <c r="S138"/>
      <c r="T138"/>
      <c r="U138"/>
      <c r="V138"/>
      <c r="W138"/>
      <c r="X138"/>
      <c r="Y138"/>
    </row>
    <row r="139" spans="1:25" s="17" customFormat="1" ht="25.5" x14ac:dyDescent="0.2">
      <c r="A139" s="184"/>
      <c r="B139" s="167"/>
      <c r="C139" s="167"/>
      <c r="D139" s="167"/>
      <c r="E139" s="38" t="s">
        <v>265</v>
      </c>
      <c r="F139" s="34"/>
      <c r="G139" s="103"/>
      <c r="H139" s="84"/>
      <c r="I139" s="84"/>
      <c r="J139" s="84"/>
      <c r="K139" s="84"/>
      <c r="L139" s="84" t="s">
        <v>489</v>
      </c>
      <c r="M139" s="38" t="s">
        <v>553</v>
      </c>
      <c r="N139" s="34" t="s">
        <v>489</v>
      </c>
      <c r="O139" s="34" t="s">
        <v>489</v>
      </c>
      <c r="P139" s="114"/>
      <c r="Q139"/>
      <c r="R139"/>
      <c r="S139"/>
      <c r="T139"/>
      <c r="U139"/>
      <c r="V139"/>
      <c r="W139"/>
      <c r="X139"/>
      <c r="Y139"/>
    </row>
    <row r="140" spans="1:25" s="17" customFormat="1" ht="25.5" x14ac:dyDescent="0.2">
      <c r="A140" s="184"/>
      <c r="B140" s="167"/>
      <c r="C140" s="167"/>
      <c r="D140" s="167"/>
      <c r="E140" s="38" t="s">
        <v>266</v>
      </c>
      <c r="F140" s="34"/>
      <c r="G140" s="103"/>
      <c r="H140" s="84"/>
      <c r="I140" s="84"/>
      <c r="J140" s="84"/>
      <c r="K140" s="84"/>
      <c r="L140" s="84" t="s">
        <v>489</v>
      </c>
      <c r="M140" s="38" t="s">
        <v>553</v>
      </c>
      <c r="N140" s="34" t="s">
        <v>489</v>
      </c>
      <c r="O140" s="34" t="s">
        <v>489</v>
      </c>
      <c r="P140" s="114"/>
      <c r="Q140"/>
      <c r="R140"/>
      <c r="S140"/>
      <c r="T140"/>
      <c r="U140"/>
      <c r="V140"/>
      <c r="W140"/>
      <c r="X140"/>
      <c r="Y140"/>
    </row>
    <row r="141" spans="1:25" s="17" customFormat="1" ht="51" x14ac:dyDescent="0.2">
      <c r="A141" s="184">
        <v>210</v>
      </c>
      <c r="B141" s="167" t="s">
        <v>243</v>
      </c>
      <c r="C141" s="167" t="s">
        <v>302</v>
      </c>
      <c r="D141" s="167"/>
      <c r="E141" s="110" t="s">
        <v>399</v>
      </c>
      <c r="F141" s="34"/>
      <c r="G141" s="103"/>
      <c r="H141" s="84"/>
      <c r="I141" s="84"/>
      <c r="J141" s="84"/>
      <c r="K141" s="84"/>
      <c r="L141" s="84" t="s">
        <v>489</v>
      </c>
      <c r="M141" s="38" t="s">
        <v>489</v>
      </c>
      <c r="N141" s="94" t="s">
        <v>631</v>
      </c>
      <c r="O141" s="94" t="s">
        <v>631</v>
      </c>
      <c r="P141" s="114"/>
      <c r="Q141"/>
      <c r="R141"/>
      <c r="S141"/>
      <c r="T141"/>
      <c r="U141"/>
      <c r="V141"/>
      <c r="W141"/>
      <c r="X141"/>
      <c r="Y141"/>
    </row>
    <row r="142" spans="1:25" s="17" customFormat="1" ht="89.25" x14ac:dyDescent="0.2">
      <c r="A142" s="184"/>
      <c r="B142" s="167"/>
      <c r="C142" s="167"/>
      <c r="D142" s="167"/>
      <c r="E142" s="110" t="s">
        <v>400</v>
      </c>
      <c r="F142" s="34"/>
      <c r="G142" s="103"/>
      <c r="H142" s="84"/>
      <c r="I142" s="84"/>
      <c r="J142" s="84"/>
      <c r="K142" s="84"/>
      <c r="L142" s="84" t="s">
        <v>489</v>
      </c>
      <c r="M142" s="38" t="s">
        <v>489</v>
      </c>
      <c r="N142" s="82" t="s">
        <v>642</v>
      </c>
      <c r="O142" s="126" t="s">
        <v>682</v>
      </c>
      <c r="P142" s="112" t="s">
        <v>650</v>
      </c>
      <c r="Q142"/>
      <c r="R142"/>
      <c r="S142"/>
      <c r="T142"/>
      <c r="U142"/>
      <c r="V142"/>
      <c r="W142"/>
      <c r="X142"/>
      <c r="Y142"/>
    </row>
    <row r="143" spans="1:25" s="17" customFormat="1" ht="25.5" x14ac:dyDescent="0.2">
      <c r="A143" s="184"/>
      <c r="B143" s="167"/>
      <c r="C143" s="167"/>
      <c r="D143" s="167"/>
      <c r="E143" s="110" t="s">
        <v>401</v>
      </c>
      <c r="F143" s="34"/>
      <c r="G143" s="103"/>
      <c r="H143" s="84"/>
      <c r="I143" s="84"/>
      <c r="J143" s="84"/>
      <c r="K143" s="84"/>
      <c r="L143" s="84" t="s">
        <v>489</v>
      </c>
      <c r="M143" s="38" t="s">
        <v>489</v>
      </c>
      <c r="N143" s="38" t="s">
        <v>643</v>
      </c>
      <c r="O143" s="38" t="s">
        <v>643</v>
      </c>
      <c r="P143" s="118" t="s">
        <v>554</v>
      </c>
      <c r="Q143"/>
      <c r="R143"/>
      <c r="S143"/>
      <c r="T143"/>
      <c r="U143"/>
      <c r="V143"/>
      <c r="W143"/>
      <c r="X143"/>
      <c r="Y143"/>
    </row>
    <row r="144" spans="1:25" s="17" customFormat="1" ht="25.5" x14ac:dyDescent="0.2">
      <c r="A144" s="184"/>
      <c r="B144" s="167"/>
      <c r="C144" s="167"/>
      <c r="D144" s="167"/>
      <c r="E144" s="110" t="s">
        <v>402</v>
      </c>
      <c r="F144" s="34"/>
      <c r="G144" s="103"/>
      <c r="H144" s="84"/>
      <c r="I144" s="84"/>
      <c r="J144" s="84"/>
      <c r="K144" s="84"/>
      <c r="L144" s="84" t="s">
        <v>489</v>
      </c>
      <c r="M144" s="38" t="s">
        <v>489</v>
      </c>
      <c r="N144" s="82" t="s">
        <v>685</v>
      </c>
      <c r="O144" s="41" t="s">
        <v>683</v>
      </c>
      <c r="P144" s="118" t="s">
        <v>555</v>
      </c>
      <c r="Q144"/>
      <c r="R144"/>
      <c r="S144"/>
      <c r="T144"/>
      <c r="U144"/>
      <c r="V144"/>
      <c r="W144"/>
      <c r="X144"/>
      <c r="Y144"/>
    </row>
    <row r="145" spans="1:25" s="17" customFormat="1" ht="63.75" x14ac:dyDescent="0.2">
      <c r="A145" s="184"/>
      <c r="B145" s="167"/>
      <c r="C145" s="167"/>
      <c r="D145" s="167"/>
      <c r="E145" s="110" t="s">
        <v>404</v>
      </c>
      <c r="F145" s="34"/>
      <c r="G145" s="103"/>
      <c r="H145" s="84"/>
      <c r="I145" s="84"/>
      <c r="J145" s="84"/>
      <c r="K145" s="84"/>
      <c r="L145" s="84" t="s">
        <v>489</v>
      </c>
      <c r="M145" s="38" t="s">
        <v>556</v>
      </c>
      <c r="N145" s="38" t="s">
        <v>489</v>
      </c>
      <c r="O145" s="38" t="s">
        <v>489</v>
      </c>
      <c r="P145" s="118" t="s">
        <v>651</v>
      </c>
      <c r="Q145"/>
      <c r="R145"/>
      <c r="S145"/>
      <c r="T145"/>
      <c r="U145"/>
      <c r="V145"/>
      <c r="W145"/>
      <c r="X145"/>
      <c r="Y145"/>
    </row>
    <row r="146" spans="1:25" s="17" customFormat="1" ht="25.5" x14ac:dyDescent="0.2">
      <c r="A146" s="184"/>
      <c r="B146" s="167"/>
      <c r="C146" s="167"/>
      <c r="D146" s="167"/>
      <c r="E146" s="110" t="s">
        <v>403</v>
      </c>
      <c r="F146" s="34"/>
      <c r="G146" s="103"/>
      <c r="H146" s="84"/>
      <c r="I146" s="84"/>
      <c r="J146" s="84"/>
      <c r="K146" s="84"/>
      <c r="L146" s="84" t="s">
        <v>489</v>
      </c>
      <c r="M146" s="38" t="s">
        <v>557</v>
      </c>
      <c r="N146" s="38" t="s">
        <v>489</v>
      </c>
      <c r="O146" s="38" t="s">
        <v>489</v>
      </c>
      <c r="P146" s="118" t="s">
        <v>558</v>
      </c>
      <c r="Q146"/>
      <c r="R146"/>
      <c r="S146"/>
      <c r="T146"/>
      <c r="U146"/>
      <c r="V146"/>
      <c r="W146"/>
      <c r="X146"/>
      <c r="Y146"/>
    </row>
    <row r="147" spans="1:25" s="17" customFormat="1" ht="63.75" x14ac:dyDescent="0.2">
      <c r="A147" s="184"/>
      <c r="B147" s="167"/>
      <c r="C147" s="167"/>
      <c r="D147" s="167"/>
      <c r="E147" s="110" t="s">
        <v>405</v>
      </c>
      <c r="F147" s="34"/>
      <c r="G147" s="103"/>
      <c r="H147" s="84"/>
      <c r="I147" s="84"/>
      <c r="J147" s="84"/>
      <c r="K147" s="84"/>
      <c r="L147" s="84" t="s">
        <v>489</v>
      </c>
      <c r="M147" s="38" t="s">
        <v>597</v>
      </c>
      <c r="N147" s="84" t="s">
        <v>489</v>
      </c>
      <c r="O147" s="84" t="s">
        <v>489</v>
      </c>
      <c r="P147" s="114"/>
      <c r="Q147"/>
      <c r="R147"/>
      <c r="S147"/>
      <c r="T147"/>
      <c r="U147"/>
      <c r="V147"/>
      <c r="W147"/>
      <c r="X147"/>
      <c r="Y147"/>
    </row>
    <row r="148" spans="1:25" s="17" customFormat="1" x14ac:dyDescent="0.2">
      <c r="A148" s="184"/>
      <c r="B148" s="167"/>
      <c r="C148" s="167"/>
      <c r="D148" s="167"/>
      <c r="E148" s="110" t="s">
        <v>400</v>
      </c>
      <c r="F148" s="34"/>
      <c r="G148" s="103"/>
      <c r="H148" s="84"/>
      <c r="I148" s="84"/>
      <c r="J148" s="84"/>
      <c r="K148" s="84"/>
      <c r="L148" s="84" t="s">
        <v>489</v>
      </c>
      <c r="M148" s="38" t="s">
        <v>489</v>
      </c>
      <c r="N148" s="38" t="s">
        <v>559</v>
      </c>
      <c r="O148" s="38" t="s">
        <v>559</v>
      </c>
      <c r="P148" s="114"/>
      <c r="Q148"/>
      <c r="R148"/>
      <c r="S148"/>
      <c r="T148"/>
      <c r="U148"/>
      <c r="V148"/>
      <c r="W148"/>
      <c r="X148"/>
      <c r="Y148"/>
    </row>
    <row r="149" spans="1:25" s="17" customFormat="1" x14ac:dyDescent="0.2">
      <c r="A149" s="184"/>
      <c r="B149" s="167"/>
      <c r="C149" s="167"/>
      <c r="D149" s="167"/>
      <c r="E149" s="110" t="s">
        <v>401</v>
      </c>
      <c r="F149" s="34"/>
      <c r="G149" s="103"/>
      <c r="H149" s="84"/>
      <c r="I149" s="84"/>
      <c r="J149" s="84"/>
      <c r="K149" s="84"/>
      <c r="L149" s="84" t="s">
        <v>489</v>
      </c>
      <c r="M149" s="38" t="s">
        <v>489</v>
      </c>
      <c r="N149" s="38" t="s">
        <v>560</v>
      </c>
      <c r="O149" s="38" t="s">
        <v>560</v>
      </c>
      <c r="P149" s="114"/>
      <c r="Q149"/>
      <c r="R149"/>
      <c r="S149"/>
      <c r="T149"/>
      <c r="U149"/>
      <c r="V149"/>
      <c r="W149"/>
      <c r="X149"/>
      <c r="Y149"/>
    </row>
    <row r="150" spans="1:25" s="17" customFormat="1" ht="25.5" x14ac:dyDescent="0.2">
      <c r="A150" s="184"/>
      <c r="B150" s="167"/>
      <c r="C150" s="167"/>
      <c r="D150" s="167"/>
      <c r="E150" s="110" t="s">
        <v>406</v>
      </c>
      <c r="F150" s="34"/>
      <c r="G150" s="103"/>
      <c r="H150" s="84"/>
      <c r="I150" s="84"/>
      <c r="J150" s="84"/>
      <c r="K150" s="84"/>
      <c r="L150" s="84" t="s">
        <v>489</v>
      </c>
      <c r="M150" s="38" t="s">
        <v>561</v>
      </c>
      <c r="N150" s="38" t="s">
        <v>489</v>
      </c>
      <c r="O150" s="38" t="s">
        <v>489</v>
      </c>
      <c r="P150" s="112" t="s">
        <v>562</v>
      </c>
      <c r="Q150"/>
      <c r="R150"/>
      <c r="S150"/>
      <c r="T150"/>
      <c r="U150"/>
      <c r="V150"/>
      <c r="W150"/>
      <c r="X150"/>
      <c r="Y150"/>
    </row>
    <row r="151" spans="1:25" s="17" customFormat="1" ht="63.75" x14ac:dyDescent="0.2">
      <c r="A151" s="184"/>
      <c r="B151" s="167"/>
      <c r="C151" s="167"/>
      <c r="D151" s="167"/>
      <c r="E151" s="110" t="s">
        <v>407</v>
      </c>
      <c r="F151" s="34"/>
      <c r="G151" s="103"/>
      <c r="H151" s="84"/>
      <c r="I151" s="84"/>
      <c r="J151" s="84"/>
      <c r="K151" s="84"/>
      <c r="L151" s="84" t="s">
        <v>489</v>
      </c>
      <c r="M151" s="81" t="s">
        <v>487</v>
      </c>
      <c r="N151" s="95" t="s">
        <v>644</v>
      </c>
      <c r="O151" s="95" t="s">
        <v>644</v>
      </c>
      <c r="P151" s="114"/>
      <c r="Q151"/>
      <c r="R151"/>
      <c r="S151"/>
      <c r="T151"/>
      <c r="U151"/>
      <c r="V151"/>
      <c r="W151"/>
      <c r="X151"/>
      <c r="Y151"/>
    </row>
    <row r="152" spans="1:25" s="17" customFormat="1" ht="51" x14ac:dyDescent="0.2">
      <c r="A152" s="184"/>
      <c r="B152" s="167"/>
      <c r="C152" s="167"/>
      <c r="D152" s="167"/>
      <c r="E152" s="110" t="s">
        <v>408</v>
      </c>
      <c r="F152" s="33"/>
      <c r="G152" s="103"/>
      <c r="H152" s="84"/>
      <c r="I152" s="84"/>
      <c r="J152" s="84"/>
      <c r="K152" s="84"/>
      <c r="L152" s="84" t="s">
        <v>489</v>
      </c>
      <c r="M152" s="81" t="s">
        <v>487</v>
      </c>
      <c r="N152" s="95" t="s">
        <v>644</v>
      </c>
      <c r="O152" s="95" t="s">
        <v>644</v>
      </c>
      <c r="P152" s="114"/>
      <c r="Q152"/>
      <c r="R152"/>
      <c r="S152"/>
      <c r="T152"/>
      <c r="U152"/>
      <c r="V152"/>
      <c r="W152"/>
      <c r="X152"/>
      <c r="Y152"/>
    </row>
    <row r="153" spans="1:25" s="17" customFormat="1" ht="51" x14ac:dyDescent="0.2">
      <c r="A153" s="184"/>
      <c r="B153" s="167"/>
      <c r="C153" s="167"/>
      <c r="D153" s="167"/>
      <c r="E153" s="110" t="s">
        <v>409</v>
      </c>
      <c r="F153" s="33"/>
      <c r="G153" s="103"/>
      <c r="H153" s="84"/>
      <c r="I153" s="84"/>
      <c r="J153" s="84"/>
      <c r="K153" s="84"/>
      <c r="L153" s="84" t="s">
        <v>489</v>
      </c>
      <c r="M153" s="81" t="s">
        <v>563</v>
      </c>
      <c r="N153" s="81" t="s">
        <v>489</v>
      </c>
      <c r="O153" s="81" t="s">
        <v>489</v>
      </c>
      <c r="P153" s="114"/>
      <c r="Q153"/>
      <c r="R153"/>
      <c r="S153"/>
      <c r="T153"/>
      <c r="U153"/>
      <c r="V153"/>
      <c r="W153"/>
      <c r="X153"/>
      <c r="Y153"/>
    </row>
    <row r="154" spans="1:25" s="17" customFormat="1" ht="63.75" x14ac:dyDescent="0.2">
      <c r="A154" s="184"/>
      <c r="B154" s="167"/>
      <c r="C154" s="167"/>
      <c r="D154" s="167"/>
      <c r="E154" s="110" t="s">
        <v>410</v>
      </c>
      <c r="F154" s="33"/>
      <c r="G154" s="103"/>
      <c r="H154" s="84"/>
      <c r="I154" s="84"/>
      <c r="J154" s="84"/>
      <c r="K154" s="84"/>
      <c r="L154" s="84" t="s">
        <v>489</v>
      </c>
      <c r="M154" s="84" t="s">
        <v>489</v>
      </c>
      <c r="N154" s="129" t="s">
        <v>645</v>
      </c>
      <c r="O154" s="129" t="s">
        <v>645</v>
      </c>
      <c r="P154" s="114"/>
      <c r="Q154"/>
      <c r="R154"/>
      <c r="S154"/>
      <c r="T154"/>
      <c r="U154"/>
      <c r="V154"/>
      <c r="W154"/>
      <c r="X154"/>
      <c r="Y154"/>
    </row>
    <row r="155" spans="1:25" s="17" customFormat="1" x14ac:dyDescent="0.2">
      <c r="A155" s="184"/>
      <c r="B155" s="167"/>
      <c r="C155" s="167"/>
      <c r="D155" s="167"/>
      <c r="E155" s="110" t="s">
        <v>401</v>
      </c>
      <c r="F155" s="33"/>
      <c r="G155" s="103"/>
      <c r="H155" s="84"/>
      <c r="I155" s="84"/>
      <c r="J155" s="84"/>
      <c r="K155" s="84"/>
      <c r="L155" s="84" t="s">
        <v>489</v>
      </c>
      <c r="M155" s="38" t="s">
        <v>489</v>
      </c>
      <c r="N155" s="131" t="s">
        <v>560</v>
      </c>
      <c r="O155" s="131" t="s">
        <v>560</v>
      </c>
      <c r="P155" s="114"/>
      <c r="Q155"/>
      <c r="R155"/>
      <c r="S155"/>
      <c r="T155"/>
      <c r="U155"/>
      <c r="V155"/>
      <c r="W155"/>
      <c r="X155"/>
      <c r="Y155"/>
    </row>
    <row r="156" spans="1:25" s="17" customFormat="1" ht="63.75" x14ac:dyDescent="0.2">
      <c r="A156" s="184"/>
      <c r="B156" s="167"/>
      <c r="C156" s="167"/>
      <c r="D156" s="167"/>
      <c r="E156" s="110" t="s">
        <v>411</v>
      </c>
      <c r="F156" s="33"/>
      <c r="G156" s="103"/>
      <c r="H156" s="84"/>
      <c r="I156" s="84"/>
      <c r="J156" s="84"/>
      <c r="K156" s="84"/>
      <c r="L156" s="84" t="s">
        <v>489</v>
      </c>
      <c r="M156" s="38" t="s">
        <v>489</v>
      </c>
      <c r="N156" s="129" t="s">
        <v>645</v>
      </c>
      <c r="O156" s="129" t="s">
        <v>645</v>
      </c>
      <c r="P156" s="118" t="s">
        <v>652</v>
      </c>
      <c r="Q156"/>
      <c r="R156"/>
      <c r="S156"/>
      <c r="T156"/>
      <c r="U156"/>
      <c r="V156"/>
      <c r="W156"/>
      <c r="X156"/>
      <c r="Y156"/>
    </row>
    <row r="157" spans="1:25" s="17" customFormat="1" ht="76.5" x14ac:dyDescent="0.2">
      <c r="A157" s="184"/>
      <c r="B157" s="167"/>
      <c r="C157" s="167"/>
      <c r="D157" s="167"/>
      <c r="E157" s="110" t="s">
        <v>412</v>
      </c>
      <c r="F157" s="33"/>
      <c r="G157" s="103"/>
      <c r="H157" s="84"/>
      <c r="I157" s="84"/>
      <c r="J157" s="84"/>
      <c r="K157" s="84"/>
      <c r="L157" s="84" t="s">
        <v>489</v>
      </c>
      <c r="M157" s="38" t="s">
        <v>553</v>
      </c>
      <c r="N157" s="38" t="s">
        <v>489</v>
      </c>
      <c r="O157" s="38" t="s">
        <v>489</v>
      </c>
      <c r="P157" s="114"/>
      <c r="Q157"/>
      <c r="R157"/>
      <c r="S157"/>
      <c r="T157"/>
      <c r="U157"/>
      <c r="V157"/>
      <c r="W157"/>
      <c r="X157"/>
      <c r="Y157"/>
    </row>
    <row r="158" spans="1:25" s="17" customFormat="1" ht="25.5" x14ac:dyDescent="0.2">
      <c r="A158" s="184"/>
      <c r="B158" s="167"/>
      <c r="C158" s="167"/>
      <c r="D158" s="167"/>
      <c r="E158" s="110" t="s">
        <v>418</v>
      </c>
      <c r="F158" s="33"/>
      <c r="G158" s="103"/>
      <c r="H158" s="84"/>
      <c r="I158" s="84"/>
      <c r="J158" s="84"/>
      <c r="K158" s="84"/>
      <c r="L158" s="84" t="s">
        <v>489</v>
      </c>
      <c r="M158" s="38" t="s">
        <v>553</v>
      </c>
      <c r="N158" s="38" t="s">
        <v>489</v>
      </c>
      <c r="O158" s="38" t="s">
        <v>489</v>
      </c>
      <c r="P158" s="114"/>
      <c r="Q158"/>
      <c r="R158"/>
      <c r="S158"/>
      <c r="T158"/>
      <c r="U158"/>
      <c r="V158"/>
      <c r="W158"/>
      <c r="X158"/>
      <c r="Y158"/>
    </row>
    <row r="159" spans="1:25" s="17" customFormat="1" x14ac:dyDescent="0.2">
      <c r="A159" s="184"/>
      <c r="B159" s="167"/>
      <c r="C159" s="167"/>
      <c r="D159" s="167"/>
      <c r="E159" s="110" t="s">
        <v>419</v>
      </c>
      <c r="F159" s="33"/>
      <c r="G159" s="103"/>
      <c r="H159" s="84"/>
      <c r="I159" s="84"/>
      <c r="J159" s="84"/>
      <c r="K159" s="84"/>
      <c r="L159" s="84" t="s">
        <v>489</v>
      </c>
      <c r="M159" s="38" t="s">
        <v>564</v>
      </c>
      <c r="N159" s="38" t="s">
        <v>489</v>
      </c>
      <c r="O159" s="38" t="s">
        <v>489</v>
      </c>
      <c r="P159" s="114"/>
      <c r="Q159"/>
      <c r="R159"/>
      <c r="S159"/>
      <c r="T159"/>
      <c r="U159"/>
      <c r="V159"/>
      <c r="W159"/>
      <c r="X159"/>
      <c r="Y159"/>
    </row>
    <row r="160" spans="1:25" s="17" customFormat="1" ht="153" x14ac:dyDescent="0.2">
      <c r="A160" s="184"/>
      <c r="B160" s="167"/>
      <c r="C160" s="167"/>
      <c r="D160" s="167"/>
      <c r="E160" s="110" t="s">
        <v>420</v>
      </c>
      <c r="F160" s="33"/>
      <c r="G160" s="103"/>
      <c r="H160" s="84"/>
      <c r="I160" s="84"/>
      <c r="J160" s="84"/>
      <c r="K160" s="84"/>
      <c r="L160" s="84" t="s">
        <v>489</v>
      </c>
      <c r="M160" s="38" t="s">
        <v>489</v>
      </c>
      <c r="N160" s="96" t="s">
        <v>598</v>
      </c>
      <c r="O160" s="96" t="s">
        <v>680</v>
      </c>
      <c r="P160" s="118" t="s">
        <v>565</v>
      </c>
      <c r="Q160"/>
      <c r="R160"/>
      <c r="S160"/>
      <c r="T160"/>
      <c r="U160"/>
      <c r="V160"/>
      <c r="W160"/>
      <c r="X160"/>
      <c r="Y160"/>
    </row>
    <row r="161" spans="1:25" s="17" customFormat="1" ht="25.5" x14ac:dyDescent="0.2">
      <c r="A161" s="184"/>
      <c r="B161" s="167"/>
      <c r="C161" s="167"/>
      <c r="D161" s="167"/>
      <c r="E161" s="110" t="s">
        <v>421</v>
      </c>
      <c r="F161" s="33"/>
      <c r="G161" s="103"/>
      <c r="H161" s="84"/>
      <c r="I161" s="84"/>
      <c r="J161" s="84"/>
      <c r="K161" s="84"/>
      <c r="L161" s="84" t="s">
        <v>489</v>
      </c>
      <c r="M161" s="38" t="s">
        <v>489</v>
      </c>
      <c r="N161" s="38" t="s">
        <v>566</v>
      </c>
      <c r="O161" s="38" t="s">
        <v>566</v>
      </c>
      <c r="P161" s="114"/>
      <c r="Q161"/>
      <c r="R161"/>
      <c r="S161"/>
      <c r="T161"/>
      <c r="U161"/>
      <c r="V161"/>
      <c r="W161"/>
      <c r="X161"/>
      <c r="Y161"/>
    </row>
    <row r="162" spans="1:25" s="17" customFormat="1" ht="25.5" x14ac:dyDescent="0.2">
      <c r="A162" s="184"/>
      <c r="B162" s="167"/>
      <c r="C162" s="167"/>
      <c r="D162" s="167"/>
      <c r="E162" s="110" t="s">
        <v>422</v>
      </c>
      <c r="F162" s="33"/>
      <c r="G162" s="103"/>
      <c r="H162" s="84"/>
      <c r="I162" s="84"/>
      <c r="J162" s="84"/>
      <c r="K162" s="84"/>
      <c r="L162" s="84" t="s">
        <v>489</v>
      </c>
      <c r="M162" s="38" t="s">
        <v>553</v>
      </c>
      <c r="N162" s="38" t="s">
        <v>489</v>
      </c>
      <c r="O162" s="38" t="s">
        <v>489</v>
      </c>
      <c r="P162" s="118" t="s">
        <v>653</v>
      </c>
      <c r="Q162"/>
      <c r="R162"/>
      <c r="S162"/>
      <c r="T162"/>
      <c r="U162"/>
      <c r="V162"/>
      <c r="W162"/>
      <c r="X162"/>
      <c r="Y162"/>
    </row>
    <row r="163" spans="1:25" s="17" customFormat="1" ht="51" x14ac:dyDescent="0.2">
      <c r="A163" s="184"/>
      <c r="B163" s="167"/>
      <c r="C163" s="167"/>
      <c r="D163" s="167"/>
      <c r="E163" s="110" t="s">
        <v>423</v>
      </c>
      <c r="F163" s="33"/>
      <c r="G163" s="103"/>
      <c r="H163" s="84"/>
      <c r="I163" s="84"/>
      <c r="J163" s="84"/>
      <c r="K163" s="84"/>
      <c r="L163" s="84" t="s">
        <v>489</v>
      </c>
      <c r="M163" s="38" t="s">
        <v>567</v>
      </c>
      <c r="N163" s="83" t="s">
        <v>489</v>
      </c>
      <c r="O163" s="83" t="s">
        <v>489</v>
      </c>
      <c r="P163" s="112" t="s">
        <v>568</v>
      </c>
      <c r="Q163"/>
      <c r="R163"/>
      <c r="S163"/>
      <c r="T163"/>
      <c r="U163"/>
      <c r="V163"/>
      <c r="W163"/>
      <c r="X163"/>
      <c r="Y163"/>
    </row>
    <row r="164" spans="1:25" s="17" customFormat="1" ht="51" x14ac:dyDescent="0.2">
      <c r="A164" s="184"/>
      <c r="B164" s="167"/>
      <c r="C164" s="167"/>
      <c r="D164" s="167"/>
      <c r="E164" s="110" t="s">
        <v>424</v>
      </c>
      <c r="F164" s="33"/>
      <c r="G164" s="103"/>
      <c r="H164" s="84"/>
      <c r="I164" s="84"/>
      <c r="J164" s="84"/>
      <c r="K164" s="84"/>
      <c r="L164" s="84" t="s">
        <v>489</v>
      </c>
      <c r="M164" s="93" t="s">
        <v>489</v>
      </c>
      <c r="N164" s="127" t="s">
        <v>621</v>
      </c>
      <c r="O164" s="127" t="s">
        <v>669</v>
      </c>
      <c r="P164" s="125"/>
      <c r="Q164"/>
      <c r="R164"/>
      <c r="S164"/>
      <c r="T164"/>
      <c r="U164"/>
      <c r="V164"/>
      <c r="W164"/>
      <c r="X164"/>
      <c r="Y164"/>
    </row>
    <row r="165" spans="1:25" s="17" customFormat="1" ht="191.25" x14ac:dyDescent="0.2">
      <c r="A165" s="184"/>
      <c r="B165" s="167"/>
      <c r="C165" s="167"/>
      <c r="D165" s="167"/>
      <c r="E165" s="110" t="s">
        <v>425</v>
      </c>
      <c r="F165" s="33"/>
      <c r="G165" s="103"/>
      <c r="H165" s="84"/>
      <c r="I165" s="84"/>
      <c r="J165" s="84"/>
      <c r="K165" s="84"/>
      <c r="L165" s="84" t="s">
        <v>489</v>
      </c>
      <c r="M165" s="38" t="s">
        <v>499</v>
      </c>
      <c r="N165" s="129" t="s">
        <v>646</v>
      </c>
      <c r="O165" s="129" t="s">
        <v>646</v>
      </c>
      <c r="P165" s="114"/>
      <c r="Q165"/>
      <c r="R165"/>
      <c r="S165"/>
      <c r="T165"/>
      <c r="U165"/>
      <c r="V165"/>
      <c r="W165"/>
      <c r="X165"/>
      <c r="Y165"/>
    </row>
    <row r="166" spans="1:25" s="17" customFormat="1" ht="25.5" x14ac:dyDescent="0.2">
      <c r="A166" s="184"/>
      <c r="B166" s="167"/>
      <c r="C166" s="167"/>
      <c r="D166" s="167"/>
      <c r="E166" s="110" t="s">
        <v>426</v>
      </c>
      <c r="F166" s="33"/>
      <c r="G166" s="103"/>
      <c r="H166" s="84"/>
      <c r="I166" s="84"/>
      <c r="J166" s="84"/>
      <c r="K166" s="84"/>
      <c r="L166" s="84" t="s">
        <v>489</v>
      </c>
      <c r="M166" s="38" t="s">
        <v>553</v>
      </c>
      <c r="N166" s="131" t="s">
        <v>489</v>
      </c>
      <c r="O166" s="131" t="s">
        <v>489</v>
      </c>
      <c r="P166" s="114"/>
      <c r="Q166"/>
      <c r="R166"/>
      <c r="S166"/>
      <c r="T166"/>
      <c r="U166"/>
      <c r="V166"/>
      <c r="W166"/>
      <c r="X166"/>
      <c r="Y166"/>
    </row>
    <row r="167" spans="1:25" s="17" customFormat="1" x14ac:dyDescent="0.2">
      <c r="A167" s="184"/>
      <c r="B167" s="167"/>
      <c r="C167" s="167"/>
      <c r="D167" s="167"/>
      <c r="E167" s="110" t="s">
        <v>427</v>
      </c>
      <c r="F167" s="33"/>
      <c r="G167" s="103"/>
      <c r="H167" s="84"/>
      <c r="I167" s="84"/>
      <c r="J167" s="84"/>
      <c r="K167" s="84"/>
      <c r="L167" s="84" t="s">
        <v>489</v>
      </c>
      <c r="M167" s="38" t="s">
        <v>569</v>
      </c>
      <c r="N167" s="131" t="s">
        <v>489</v>
      </c>
      <c r="O167" s="131" t="s">
        <v>489</v>
      </c>
      <c r="P167" s="114"/>
      <c r="Q167"/>
      <c r="R167"/>
      <c r="S167"/>
      <c r="T167"/>
      <c r="U167"/>
      <c r="V167"/>
      <c r="W167"/>
      <c r="X167"/>
      <c r="Y167"/>
    </row>
    <row r="168" spans="1:25" s="17" customFormat="1" ht="76.5" x14ac:dyDescent="0.2">
      <c r="A168" s="184"/>
      <c r="B168" s="167"/>
      <c r="C168" s="167"/>
      <c r="D168" s="167"/>
      <c r="E168" s="110" t="s">
        <v>428</v>
      </c>
      <c r="F168" s="33"/>
      <c r="G168" s="103"/>
      <c r="H168" s="84"/>
      <c r="I168" s="84"/>
      <c r="J168" s="84"/>
      <c r="K168" s="84"/>
      <c r="L168" s="84" t="s">
        <v>489</v>
      </c>
      <c r="M168" s="84" t="s">
        <v>489</v>
      </c>
      <c r="N168" s="127" t="s">
        <v>600</v>
      </c>
      <c r="O168" s="127" t="s">
        <v>600</v>
      </c>
      <c r="P168" s="132" t="s">
        <v>570</v>
      </c>
      <c r="Q168"/>
      <c r="R168"/>
      <c r="S168"/>
      <c r="T168"/>
      <c r="U168"/>
      <c r="V168"/>
      <c r="W168"/>
      <c r="X168"/>
      <c r="Y168"/>
    </row>
    <row r="169" spans="1:25" s="17" customFormat="1" ht="25.5" x14ac:dyDescent="0.2">
      <c r="A169" s="184"/>
      <c r="B169" s="167"/>
      <c r="C169" s="167"/>
      <c r="D169" s="167"/>
      <c r="E169" s="110" t="s">
        <v>429</v>
      </c>
      <c r="F169" s="33"/>
      <c r="G169" s="103"/>
      <c r="H169" s="84"/>
      <c r="I169" s="84"/>
      <c r="J169" s="84"/>
      <c r="K169" s="84"/>
      <c r="L169" s="84" t="s">
        <v>489</v>
      </c>
      <c r="M169" s="38" t="s">
        <v>553</v>
      </c>
      <c r="N169" s="38" t="s">
        <v>489</v>
      </c>
      <c r="O169" s="38" t="s">
        <v>489</v>
      </c>
      <c r="P169" s="114"/>
      <c r="Q169"/>
      <c r="R169"/>
      <c r="S169"/>
      <c r="T169"/>
      <c r="U169"/>
      <c r="V169"/>
      <c r="W169"/>
      <c r="X169"/>
      <c r="Y169"/>
    </row>
    <row r="170" spans="1:25" s="17" customFormat="1" ht="51" x14ac:dyDescent="0.2">
      <c r="A170" s="184"/>
      <c r="B170" s="167"/>
      <c r="C170" s="167"/>
      <c r="D170" s="167"/>
      <c r="E170" s="110" t="s">
        <v>430</v>
      </c>
      <c r="F170" s="33"/>
      <c r="G170" s="103"/>
      <c r="H170" s="84"/>
      <c r="I170" s="84"/>
      <c r="J170" s="84"/>
      <c r="K170" s="84"/>
      <c r="L170" s="84" t="s">
        <v>489</v>
      </c>
      <c r="M170" s="81" t="s">
        <v>489</v>
      </c>
      <c r="N170" s="82" t="s">
        <v>647</v>
      </c>
      <c r="O170" s="82" t="s">
        <v>681</v>
      </c>
      <c r="P170" s="118" t="s">
        <v>654</v>
      </c>
      <c r="Q170"/>
      <c r="R170"/>
      <c r="S170"/>
      <c r="T170"/>
      <c r="U170"/>
      <c r="V170"/>
      <c r="W170"/>
      <c r="X170"/>
      <c r="Y170"/>
    </row>
    <row r="171" spans="1:25" s="17" customFormat="1" ht="76.5" x14ac:dyDescent="0.2">
      <c r="A171" s="184"/>
      <c r="B171" s="167"/>
      <c r="C171" s="167"/>
      <c r="D171" s="167"/>
      <c r="E171" s="110" t="s">
        <v>413</v>
      </c>
      <c r="F171" s="33"/>
      <c r="G171" s="103"/>
      <c r="H171" s="84"/>
      <c r="I171" s="84"/>
      <c r="J171" s="84"/>
      <c r="K171" s="84"/>
      <c r="L171" s="84" t="s">
        <v>489</v>
      </c>
      <c r="M171" s="93" t="s">
        <v>489</v>
      </c>
      <c r="N171" s="127" t="s">
        <v>621</v>
      </c>
      <c r="O171" s="127" t="s">
        <v>669</v>
      </c>
      <c r="P171" s="125"/>
      <c r="Q171"/>
      <c r="R171"/>
      <c r="S171"/>
      <c r="T171"/>
      <c r="U171"/>
      <c r="V171"/>
      <c r="W171"/>
      <c r="X171"/>
      <c r="Y171"/>
    </row>
    <row r="172" spans="1:25" s="17" customFormat="1" ht="25.5" x14ac:dyDescent="0.2">
      <c r="A172" s="184"/>
      <c r="B172" s="167"/>
      <c r="C172" s="167"/>
      <c r="D172" s="167"/>
      <c r="E172" s="110" t="s">
        <v>428</v>
      </c>
      <c r="F172" s="33"/>
      <c r="G172" s="103"/>
      <c r="H172" s="84"/>
      <c r="I172" s="84"/>
      <c r="J172" s="84"/>
      <c r="K172" s="84"/>
      <c r="L172" s="84" t="s">
        <v>489</v>
      </c>
      <c r="M172" s="38" t="s">
        <v>489</v>
      </c>
      <c r="N172" s="38" t="s">
        <v>571</v>
      </c>
      <c r="O172" s="38" t="s">
        <v>571</v>
      </c>
      <c r="P172" s="114"/>
      <c r="Q172"/>
      <c r="R172"/>
      <c r="S172"/>
      <c r="T172"/>
      <c r="U172"/>
      <c r="V172"/>
      <c r="W172"/>
      <c r="X172"/>
      <c r="Y172"/>
    </row>
    <row r="173" spans="1:25" s="17" customFormat="1" x14ac:dyDescent="0.2">
      <c r="A173" s="184"/>
      <c r="B173" s="167"/>
      <c r="C173" s="167"/>
      <c r="D173" s="167"/>
      <c r="E173" s="110" t="s">
        <v>430</v>
      </c>
      <c r="F173" s="33"/>
      <c r="G173" s="103"/>
      <c r="H173" s="84"/>
      <c r="I173" s="84"/>
      <c r="J173" s="84"/>
      <c r="K173" s="84"/>
      <c r="L173" s="84" t="s">
        <v>489</v>
      </c>
      <c r="M173" s="38" t="s">
        <v>489</v>
      </c>
      <c r="N173" s="38" t="s">
        <v>572</v>
      </c>
      <c r="O173" s="38" t="s">
        <v>572</v>
      </c>
      <c r="P173" s="114"/>
      <c r="Q173"/>
      <c r="R173"/>
      <c r="S173"/>
      <c r="T173"/>
      <c r="U173"/>
      <c r="V173"/>
      <c r="W173"/>
      <c r="X173"/>
      <c r="Y173"/>
    </row>
    <row r="174" spans="1:25" s="17" customFormat="1" ht="63.75" x14ac:dyDescent="0.2">
      <c r="A174" s="184"/>
      <c r="B174" s="167"/>
      <c r="C174" s="167"/>
      <c r="D174" s="167"/>
      <c r="E174" s="110" t="s">
        <v>414</v>
      </c>
      <c r="F174" s="33"/>
      <c r="G174" s="103"/>
      <c r="H174" s="84"/>
      <c r="I174" s="84"/>
      <c r="J174" s="84"/>
      <c r="K174" s="84"/>
      <c r="L174" s="84" t="s">
        <v>489</v>
      </c>
      <c r="M174" s="38" t="s">
        <v>489</v>
      </c>
      <c r="N174" s="111" t="s">
        <v>648</v>
      </c>
      <c r="O174" s="111" t="s">
        <v>648</v>
      </c>
      <c r="P174" s="114"/>
      <c r="Q174"/>
      <c r="R174"/>
      <c r="S174"/>
      <c r="T174"/>
      <c r="U174"/>
      <c r="V174"/>
      <c r="W174"/>
      <c r="X174"/>
      <c r="Y174"/>
    </row>
    <row r="175" spans="1:25" s="17" customFormat="1" ht="25.5" x14ac:dyDescent="0.2">
      <c r="A175" s="184"/>
      <c r="B175" s="167"/>
      <c r="C175" s="167"/>
      <c r="D175" s="167"/>
      <c r="E175" s="110" t="s">
        <v>402</v>
      </c>
      <c r="F175" s="33"/>
      <c r="G175" s="103"/>
      <c r="H175" s="84"/>
      <c r="I175" s="84"/>
      <c r="J175" s="84"/>
      <c r="K175" s="84"/>
      <c r="L175" s="84" t="s">
        <v>489</v>
      </c>
      <c r="M175" s="38" t="s">
        <v>489</v>
      </c>
      <c r="N175" s="38" t="s">
        <v>573</v>
      </c>
      <c r="O175" s="38" t="s">
        <v>573</v>
      </c>
      <c r="P175" s="114"/>
      <c r="Q175"/>
      <c r="R175"/>
      <c r="S175"/>
      <c r="T175"/>
      <c r="U175"/>
      <c r="V175"/>
      <c r="W175"/>
      <c r="X175"/>
      <c r="Y175"/>
    </row>
    <row r="176" spans="1:25" s="17" customFormat="1" ht="25.5" x14ac:dyDescent="0.2">
      <c r="A176" s="184"/>
      <c r="B176" s="167"/>
      <c r="C176" s="167"/>
      <c r="D176" s="167"/>
      <c r="E176" s="110" t="s">
        <v>404</v>
      </c>
      <c r="F176" s="33"/>
      <c r="G176" s="103"/>
      <c r="H176" s="84"/>
      <c r="I176" s="84"/>
      <c r="J176" s="84"/>
      <c r="K176" s="84"/>
      <c r="L176" s="84" t="s">
        <v>489</v>
      </c>
      <c r="M176" s="38" t="s">
        <v>489</v>
      </c>
      <c r="N176" s="38" t="s">
        <v>574</v>
      </c>
      <c r="O176" s="38" t="s">
        <v>574</v>
      </c>
      <c r="P176" s="114"/>
      <c r="Q176"/>
      <c r="R176"/>
      <c r="S176"/>
      <c r="T176"/>
      <c r="U176"/>
      <c r="V176"/>
      <c r="W176"/>
      <c r="X176"/>
      <c r="Y176"/>
    </row>
    <row r="177" spans="1:25" s="17" customFormat="1" x14ac:dyDescent="0.2">
      <c r="A177" s="184"/>
      <c r="B177" s="167"/>
      <c r="C177" s="167"/>
      <c r="D177" s="167"/>
      <c r="E177" s="110" t="s">
        <v>403</v>
      </c>
      <c r="F177" s="33"/>
      <c r="G177" s="103"/>
      <c r="H177" s="84"/>
      <c r="I177" s="84"/>
      <c r="J177" s="84"/>
      <c r="K177" s="84"/>
      <c r="L177" s="84" t="s">
        <v>489</v>
      </c>
      <c r="M177" s="38" t="s">
        <v>489</v>
      </c>
      <c r="N177" s="38" t="s">
        <v>575</v>
      </c>
      <c r="O177" s="38" t="s">
        <v>575</v>
      </c>
      <c r="P177" s="114"/>
      <c r="Q177"/>
      <c r="R177"/>
      <c r="S177"/>
      <c r="T177"/>
      <c r="U177"/>
      <c r="V177"/>
      <c r="W177"/>
      <c r="X177"/>
      <c r="Y177"/>
    </row>
    <row r="178" spans="1:25" s="17" customFormat="1" ht="76.5" x14ac:dyDescent="0.2">
      <c r="A178" s="184"/>
      <c r="B178" s="167"/>
      <c r="C178" s="167"/>
      <c r="D178" s="167"/>
      <c r="E178" s="110" t="s">
        <v>415</v>
      </c>
      <c r="F178" s="33"/>
      <c r="G178" s="103"/>
      <c r="H178" s="84"/>
      <c r="I178" s="84"/>
      <c r="J178" s="84"/>
      <c r="K178" s="84"/>
      <c r="L178" s="84" t="s">
        <v>489</v>
      </c>
      <c r="M178" s="38" t="s">
        <v>601</v>
      </c>
      <c r="N178" s="127" t="s">
        <v>600</v>
      </c>
      <c r="O178" s="127" t="s">
        <v>600</v>
      </c>
      <c r="P178" s="125"/>
      <c r="Q178"/>
      <c r="R178"/>
      <c r="S178"/>
      <c r="T178"/>
      <c r="U178"/>
      <c r="V178"/>
      <c r="W178"/>
      <c r="X178"/>
      <c r="Y178"/>
    </row>
    <row r="179" spans="1:25" s="17" customFormat="1" x14ac:dyDescent="0.2">
      <c r="A179" s="184"/>
      <c r="B179" s="167"/>
      <c r="C179" s="167"/>
      <c r="D179" s="167"/>
      <c r="E179" s="110" t="s">
        <v>431</v>
      </c>
      <c r="F179" s="33"/>
      <c r="G179" s="103"/>
      <c r="H179" s="84"/>
      <c r="I179" s="84"/>
      <c r="J179" s="84"/>
      <c r="K179" s="84"/>
      <c r="L179" s="84" t="s">
        <v>489</v>
      </c>
      <c r="M179" s="38" t="s">
        <v>489</v>
      </c>
      <c r="N179" s="38" t="s">
        <v>576</v>
      </c>
      <c r="O179" s="38" t="s">
        <v>576</v>
      </c>
      <c r="P179" s="114"/>
      <c r="Q179"/>
      <c r="R179"/>
      <c r="S179"/>
      <c r="T179"/>
      <c r="U179"/>
      <c r="V179"/>
      <c r="W179"/>
      <c r="X179"/>
      <c r="Y179"/>
    </row>
    <row r="180" spans="1:25" s="17" customFormat="1" ht="76.5" x14ac:dyDescent="0.2">
      <c r="A180" s="184"/>
      <c r="B180" s="167"/>
      <c r="C180" s="167"/>
      <c r="D180" s="167"/>
      <c r="E180" s="110" t="s">
        <v>416</v>
      </c>
      <c r="F180" s="33"/>
      <c r="G180" s="103"/>
      <c r="H180" s="84"/>
      <c r="I180" s="84"/>
      <c r="J180" s="84"/>
      <c r="K180" s="84"/>
      <c r="L180" s="84" t="s">
        <v>489</v>
      </c>
      <c r="M180" s="38" t="s">
        <v>602</v>
      </c>
      <c r="N180" s="127" t="s">
        <v>600</v>
      </c>
      <c r="O180" s="127" t="s">
        <v>600</v>
      </c>
      <c r="P180" s="125"/>
      <c r="Q180"/>
      <c r="R180"/>
      <c r="S180"/>
      <c r="T180"/>
      <c r="U180"/>
      <c r="V180"/>
      <c r="W180"/>
      <c r="X180"/>
      <c r="Y180"/>
    </row>
    <row r="181" spans="1:25" s="17" customFormat="1" ht="25.5" x14ac:dyDescent="0.2">
      <c r="A181" s="184"/>
      <c r="B181" s="167"/>
      <c r="C181" s="167"/>
      <c r="D181" s="167"/>
      <c r="E181" s="110" t="s">
        <v>428</v>
      </c>
      <c r="F181" s="33"/>
      <c r="G181" s="103"/>
      <c r="H181" s="84"/>
      <c r="I181" s="84"/>
      <c r="J181" s="84"/>
      <c r="K181" s="84"/>
      <c r="L181" s="84" t="s">
        <v>489</v>
      </c>
      <c r="M181" s="38" t="s">
        <v>489</v>
      </c>
      <c r="N181" s="38" t="s">
        <v>571</v>
      </c>
      <c r="O181" s="38" t="s">
        <v>571</v>
      </c>
      <c r="P181" s="118" t="s">
        <v>570</v>
      </c>
      <c r="Q181"/>
      <c r="R181"/>
      <c r="S181"/>
      <c r="T181"/>
      <c r="U181"/>
      <c r="V181"/>
      <c r="W181"/>
      <c r="X181"/>
      <c r="Y181"/>
    </row>
    <row r="182" spans="1:25" s="17" customFormat="1" ht="25.5" x14ac:dyDescent="0.2">
      <c r="A182" s="184"/>
      <c r="B182" s="167"/>
      <c r="C182" s="167"/>
      <c r="D182" s="167"/>
      <c r="E182" s="110" t="s">
        <v>430</v>
      </c>
      <c r="F182" s="33"/>
      <c r="G182" s="103"/>
      <c r="H182" s="84"/>
      <c r="I182" s="84"/>
      <c r="J182" s="84"/>
      <c r="K182" s="84"/>
      <c r="L182" s="84" t="s">
        <v>489</v>
      </c>
      <c r="M182" s="38" t="s">
        <v>489</v>
      </c>
      <c r="N182" s="38" t="s">
        <v>572</v>
      </c>
      <c r="O182" s="38" t="s">
        <v>572</v>
      </c>
      <c r="P182" s="118" t="s">
        <v>654</v>
      </c>
      <c r="Q182"/>
      <c r="R182"/>
      <c r="S182"/>
      <c r="T182"/>
      <c r="U182"/>
      <c r="V182"/>
      <c r="W182"/>
      <c r="X182"/>
      <c r="Y182"/>
    </row>
    <row r="183" spans="1:25" s="17" customFormat="1" ht="51" x14ac:dyDescent="0.2">
      <c r="A183" s="184"/>
      <c r="B183" s="167"/>
      <c r="C183" s="167"/>
      <c r="D183" s="167"/>
      <c r="E183" s="110" t="s">
        <v>417</v>
      </c>
      <c r="F183" s="33"/>
      <c r="G183" s="103"/>
      <c r="H183" s="84"/>
      <c r="I183" s="84"/>
      <c r="J183" s="84"/>
      <c r="K183" s="84"/>
      <c r="L183" s="84" t="s">
        <v>489</v>
      </c>
      <c r="M183" s="84" t="s">
        <v>489</v>
      </c>
      <c r="N183" s="133" t="s">
        <v>659</v>
      </c>
      <c r="O183" s="133" t="s">
        <v>659</v>
      </c>
      <c r="P183" s="125"/>
      <c r="Q183"/>
      <c r="R183"/>
      <c r="S183"/>
      <c r="T183"/>
      <c r="U183"/>
      <c r="V183"/>
      <c r="W183"/>
      <c r="X183"/>
      <c r="Y183"/>
    </row>
    <row r="184" spans="1:25" s="17" customFormat="1" x14ac:dyDescent="0.2">
      <c r="A184" s="184"/>
      <c r="B184" s="167"/>
      <c r="C184" s="167"/>
      <c r="D184" s="167"/>
      <c r="E184" s="110" t="s">
        <v>431</v>
      </c>
      <c r="F184" s="33"/>
      <c r="G184" s="103"/>
      <c r="H184" s="84"/>
      <c r="I184" s="84"/>
      <c r="J184" s="84"/>
      <c r="K184" s="84"/>
      <c r="L184" s="84" t="s">
        <v>489</v>
      </c>
      <c r="M184" s="38" t="s">
        <v>489</v>
      </c>
      <c r="N184" s="38" t="s">
        <v>576</v>
      </c>
      <c r="O184" s="38" t="s">
        <v>576</v>
      </c>
      <c r="P184" s="112"/>
      <c r="Q184"/>
      <c r="R184"/>
      <c r="S184"/>
      <c r="T184"/>
      <c r="U184"/>
      <c r="V184"/>
      <c r="W184"/>
      <c r="X184"/>
      <c r="Y184"/>
    </row>
    <row r="185" spans="1:25" s="17" customFormat="1" ht="25.5" x14ac:dyDescent="0.2">
      <c r="A185" s="184"/>
      <c r="B185" s="167"/>
      <c r="C185" s="167"/>
      <c r="D185" s="167"/>
      <c r="E185" s="110" t="s">
        <v>432</v>
      </c>
      <c r="F185" s="33"/>
      <c r="G185" s="103"/>
      <c r="H185" s="84"/>
      <c r="I185" s="84"/>
      <c r="J185" s="84"/>
      <c r="K185" s="84"/>
      <c r="L185" s="84" t="s">
        <v>489</v>
      </c>
      <c r="M185" s="38" t="s">
        <v>564</v>
      </c>
      <c r="N185" s="38" t="s">
        <v>489</v>
      </c>
      <c r="O185" s="38" t="s">
        <v>489</v>
      </c>
      <c r="P185" s="118" t="s">
        <v>655</v>
      </c>
      <c r="Q185"/>
      <c r="R185"/>
      <c r="S185"/>
      <c r="T185"/>
      <c r="U185"/>
      <c r="V185"/>
      <c r="W185"/>
      <c r="X185"/>
      <c r="Y185"/>
    </row>
    <row r="186" spans="1:25" s="17" customFormat="1" ht="64.5" thickBot="1" x14ac:dyDescent="0.25">
      <c r="A186" s="186"/>
      <c r="B186" s="187"/>
      <c r="C186" s="187"/>
      <c r="D186" s="187"/>
      <c r="E186" s="119" t="s">
        <v>411</v>
      </c>
      <c r="F186" s="120"/>
      <c r="G186" s="36"/>
      <c r="H186" s="37"/>
      <c r="I186" s="37"/>
      <c r="J186" s="37"/>
      <c r="K186" s="37"/>
      <c r="L186" s="37" t="s">
        <v>489</v>
      </c>
      <c r="M186" s="35" t="s">
        <v>489</v>
      </c>
      <c r="N186" s="134" t="s">
        <v>649</v>
      </c>
      <c r="O186" s="134" t="s">
        <v>649</v>
      </c>
      <c r="P186" s="121" t="s">
        <v>652</v>
      </c>
      <c r="Q186"/>
      <c r="R186"/>
      <c r="S186"/>
      <c r="T186"/>
      <c r="U186"/>
      <c r="V186"/>
      <c r="W186"/>
      <c r="X186"/>
      <c r="Y186"/>
    </row>
    <row r="187" spans="1:25" x14ac:dyDescent="0.2">
      <c r="Q187"/>
      <c r="R187"/>
      <c r="S187"/>
      <c r="T187"/>
      <c r="U187"/>
      <c r="V187"/>
      <c r="W187"/>
      <c r="X187"/>
      <c r="Y187"/>
    </row>
    <row r="188" spans="1:25" x14ac:dyDescent="0.2">
      <c r="A188" s="8" t="s">
        <v>439</v>
      </c>
      <c r="Q188"/>
      <c r="R188"/>
      <c r="S188"/>
      <c r="T188"/>
      <c r="U188"/>
      <c r="V188"/>
      <c r="W188"/>
      <c r="X188"/>
      <c r="Y188"/>
    </row>
    <row r="189" spans="1:25" ht="30.75" customHeight="1" x14ac:dyDescent="0.2">
      <c r="B189" s="176" t="s">
        <v>440</v>
      </c>
      <c r="C189" s="176"/>
      <c r="D189" s="176"/>
      <c r="E189" s="176"/>
      <c r="F189" s="176"/>
      <c r="G189" s="176"/>
      <c r="H189" s="176"/>
      <c r="Q189"/>
      <c r="R189"/>
      <c r="S189"/>
      <c r="T189"/>
      <c r="U189"/>
      <c r="V189"/>
      <c r="W189"/>
      <c r="X189"/>
      <c r="Y189"/>
    </row>
  </sheetData>
  <mergeCells count="80">
    <mergeCell ref="B189:H189"/>
    <mergeCell ref="A115:A140"/>
    <mergeCell ref="B115:B140"/>
    <mergeCell ref="C115:C140"/>
    <mergeCell ref="D115:D140"/>
    <mergeCell ref="A141:A186"/>
    <mergeCell ref="B141:B186"/>
    <mergeCell ref="C141:C186"/>
    <mergeCell ref="D141:D186"/>
    <mergeCell ref="A113:A114"/>
    <mergeCell ref="B113:B114"/>
    <mergeCell ref="C113:C114"/>
    <mergeCell ref="D113:D114"/>
    <mergeCell ref="A110:A112"/>
    <mergeCell ref="B110:B112"/>
    <mergeCell ref="C110:C112"/>
    <mergeCell ref="D110:D112"/>
    <mergeCell ref="A108:A109"/>
    <mergeCell ref="B108:B109"/>
    <mergeCell ref="C108:C109"/>
    <mergeCell ref="D108:D109"/>
    <mergeCell ref="A94:A106"/>
    <mergeCell ref="B94:B106"/>
    <mergeCell ref="C94:C106"/>
    <mergeCell ref="D94:D106"/>
    <mergeCell ref="A88:A92"/>
    <mergeCell ref="B88:B92"/>
    <mergeCell ref="C88:C92"/>
    <mergeCell ref="D88:D92"/>
    <mergeCell ref="A69:A87"/>
    <mergeCell ref="B69:B87"/>
    <mergeCell ref="C69:C87"/>
    <mergeCell ref="D69:D87"/>
    <mergeCell ref="A58:A68"/>
    <mergeCell ref="B58:B68"/>
    <mergeCell ref="C58:C68"/>
    <mergeCell ref="D58:D68"/>
    <mergeCell ref="A52:A57"/>
    <mergeCell ref="B52:B57"/>
    <mergeCell ref="C52:C57"/>
    <mergeCell ref="D52:D57"/>
    <mergeCell ref="A47:A51"/>
    <mergeCell ref="B47:B51"/>
    <mergeCell ref="C47:C51"/>
    <mergeCell ref="D47:D51"/>
    <mergeCell ref="A44:A46"/>
    <mergeCell ref="B44:B46"/>
    <mergeCell ref="C44:C46"/>
    <mergeCell ref="D44:D46"/>
    <mergeCell ref="A40:A43"/>
    <mergeCell ref="B40:B43"/>
    <mergeCell ref="C40:C43"/>
    <mergeCell ref="D40:D43"/>
    <mergeCell ref="A36:A37"/>
    <mergeCell ref="B36:B37"/>
    <mergeCell ref="C36:C37"/>
    <mergeCell ref="D36:D37"/>
    <mergeCell ref="A34:A35"/>
    <mergeCell ref="B34:B35"/>
    <mergeCell ref="C34:C35"/>
    <mergeCell ref="D34:D35"/>
    <mergeCell ref="A26:A33"/>
    <mergeCell ref="B26:B33"/>
    <mergeCell ref="C26:C33"/>
    <mergeCell ref="D26:D33"/>
    <mergeCell ref="H23:K23"/>
    <mergeCell ref="A24:A25"/>
    <mergeCell ref="B24:B25"/>
    <mergeCell ref="C24:C25"/>
    <mergeCell ref="D24:D25"/>
    <mergeCell ref="C8:P8"/>
    <mergeCell ref="C9:P9"/>
    <mergeCell ref="B21:D21"/>
    <mergeCell ref="E21:O21"/>
    <mergeCell ref="E22:M22"/>
    <mergeCell ref="C3:P3"/>
    <mergeCell ref="C4:P4"/>
    <mergeCell ref="C5:P5"/>
    <mergeCell ref="C6:P6"/>
    <mergeCell ref="C7:P7"/>
  </mergeCells>
  <conditionalFormatting sqref="H24:H106 H112:H114 H109:H110">
    <cfRule type="expression" dxfId="241" priority="284">
      <formula>($G24&lt;&gt;"SL-1")</formula>
    </cfRule>
  </conditionalFormatting>
  <conditionalFormatting sqref="I24:I106 I112:I114 I109:I110">
    <cfRule type="expression" dxfId="240" priority="283">
      <formula>($G24&lt;&gt;"SL-2")</formula>
    </cfRule>
  </conditionalFormatting>
  <conditionalFormatting sqref="J24:J93 J95:J106 J112:J114 J109:J110">
    <cfRule type="expression" dxfId="239" priority="282">
      <formula>($G24&lt;&gt;"SL-3")</formula>
    </cfRule>
  </conditionalFormatting>
  <conditionalFormatting sqref="K24:K106 K109:K110 K112:K114">
    <cfRule type="expression" dxfId="238" priority="281">
      <formula>($G24&lt;&gt;"SL-4")</formula>
    </cfRule>
  </conditionalFormatting>
  <conditionalFormatting sqref="J45">
    <cfRule type="expression" dxfId="237" priority="280">
      <formula>($G45&lt;&gt;"SL-3")</formula>
    </cfRule>
  </conditionalFormatting>
  <conditionalFormatting sqref="K45">
    <cfRule type="expression" dxfId="236" priority="279">
      <formula>($G45&lt;&gt;"SL-4")</formula>
    </cfRule>
  </conditionalFormatting>
  <conditionalFormatting sqref="J46">
    <cfRule type="expression" dxfId="235" priority="278">
      <formula>($G46&lt;&gt;"SL-3")</formula>
    </cfRule>
  </conditionalFormatting>
  <conditionalFormatting sqref="K46">
    <cfRule type="expression" dxfId="234" priority="277">
      <formula>($G46&lt;&gt;"SL-4")</formula>
    </cfRule>
  </conditionalFormatting>
  <conditionalFormatting sqref="J47">
    <cfRule type="expression" dxfId="233" priority="276">
      <formula>($G47&lt;&gt;"SL-3")</formula>
    </cfRule>
  </conditionalFormatting>
  <conditionalFormatting sqref="K47">
    <cfRule type="expression" dxfId="232" priority="275">
      <formula>($G47&lt;&gt;"SL-4")</formula>
    </cfRule>
  </conditionalFormatting>
  <conditionalFormatting sqref="J48">
    <cfRule type="expression" dxfId="231" priority="274">
      <formula>($G48&lt;&gt;"SL-3")</formula>
    </cfRule>
  </conditionalFormatting>
  <conditionalFormatting sqref="K48">
    <cfRule type="expression" dxfId="230" priority="273">
      <formula>($G48&lt;&gt;"SL-4")</formula>
    </cfRule>
  </conditionalFormatting>
  <conditionalFormatting sqref="J49">
    <cfRule type="expression" dxfId="229" priority="272">
      <formula>($G49&lt;&gt;"SL-3")</formula>
    </cfRule>
  </conditionalFormatting>
  <conditionalFormatting sqref="K49">
    <cfRule type="expression" dxfId="228" priority="271">
      <formula>($G49&lt;&gt;"SL-4")</formula>
    </cfRule>
  </conditionalFormatting>
  <conditionalFormatting sqref="J52">
    <cfRule type="expression" dxfId="227" priority="270">
      <formula>($G52&lt;&gt;"SL-3")</formula>
    </cfRule>
  </conditionalFormatting>
  <conditionalFormatting sqref="K52">
    <cfRule type="expression" dxfId="226" priority="269">
      <formula>($G52&lt;&gt;"SL-4")</formula>
    </cfRule>
  </conditionalFormatting>
  <conditionalFormatting sqref="J53">
    <cfRule type="expression" dxfId="225" priority="268">
      <formula>($G53&lt;&gt;"SL-3")</formula>
    </cfRule>
  </conditionalFormatting>
  <conditionalFormatting sqref="K53">
    <cfRule type="expression" dxfId="224" priority="267">
      <formula>($G53&lt;&gt;"SL-4")</formula>
    </cfRule>
  </conditionalFormatting>
  <conditionalFormatting sqref="K54">
    <cfRule type="expression" dxfId="223" priority="266">
      <formula>($G54&lt;&gt;"SL-3")</formula>
    </cfRule>
  </conditionalFormatting>
  <conditionalFormatting sqref="J55">
    <cfRule type="expression" dxfId="222" priority="265">
      <formula>($G55&lt;&gt;"SL-3")</formula>
    </cfRule>
  </conditionalFormatting>
  <conditionalFormatting sqref="K55">
    <cfRule type="expression" dxfId="221" priority="264">
      <formula>($G55&lt;&gt;"SL-3")</formula>
    </cfRule>
  </conditionalFormatting>
  <conditionalFormatting sqref="J56">
    <cfRule type="expression" dxfId="220" priority="263">
      <formula>($G56&lt;&gt;"SL-3")</formula>
    </cfRule>
  </conditionalFormatting>
  <conditionalFormatting sqref="K56">
    <cfRule type="expression" dxfId="219" priority="262">
      <formula>($G56&lt;&gt;"SL-4")</formula>
    </cfRule>
  </conditionalFormatting>
  <conditionalFormatting sqref="J59">
    <cfRule type="expression" dxfId="218" priority="261">
      <formula>($G59&lt;&gt;"SL-3")</formula>
    </cfRule>
  </conditionalFormatting>
  <conditionalFormatting sqref="K59">
    <cfRule type="expression" dxfId="217" priority="260">
      <formula>($G59&lt;&gt;"SL-4")</formula>
    </cfRule>
  </conditionalFormatting>
  <conditionalFormatting sqref="J61">
    <cfRule type="expression" dxfId="216" priority="259">
      <formula>($G61&lt;&gt;"SL-3")</formula>
    </cfRule>
  </conditionalFormatting>
  <conditionalFormatting sqref="K61">
    <cfRule type="expression" dxfId="215" priority="258">
      <formula>($G61&lt;&gt;"SL-4")</formula>
    </cfRule>
  </conditionalFormatting>
  <conditionalFormatting sqref="J62">
    <cfRule type="expression" dxfId="214" priority="257">
      <formula>($G62&lt;&gt;"SL-3")</formula>
    </cfRule>
  </conditionalFormatting>
  <conditionalFormatting sqref="K62">
    <cfRule type="expression" dxfId="213" priority="256">
      <formula>($G62&lt;&gt;"SL-4")</formula>
    </cfRule>
  </conditionalFormatting>
  <conditionalFormatting sqref="J64">
    <cfRule type="expression" dxfId="212" priority="255">
      <formula>($G64&lt;&gt;"SL-3")</formula>
    </cfRule>
  </conditionalFormatting>
  <conditionalFormatting sqref="K64">
    <cfRule type="expression" dxfId="211" priority="254">
      <formula>($G64&lt;&gt;"SL-4")</formula>
    </cfRule>
  </conditionalFormatting>
  <conditionalFormatting sqref="J67">
    <cfRule type="expression" dxfId="210" priority="252">
      <formula>($G67&lt;&gt;"SL-3")</formula>
    </cfRule>
  </conditionalFormatting>
  <conditionalFormatting sqref="K67">
    <cfRule type="expression" dxfId="209" priority="251">
      <formula>($G67&lt;&gt;"SL-4")</formula>
    </cfRule>
  </conditionalFormatting>
  <conditionalFormatting sqref="J70">
    <cfRule type="expression" dxfId="208" priority="250">
      <formula>($G70&lt;&gt;"SL-3")</formula>
    </cfRule>
  </conditionalFormatting>
  <conditionalFormatting sqref="K70">
    <cfRule type="expression" dxfId="207" priority="249">
      <formula>($G70&lt;&gt;"SL-4")</formula>
    </cfRule>
  </conditionalFormatting>
  <conditionalFormatting sqref="J72">
    <cfRule type="expression" dxfId="206" priority="248">
      <formula>($G72&lt;&gt;"SL-3")</formula>
    </cfRule>
  </conditionalFormatting>
  <conditionalFormatting sqref="K72">
    <cfRule type="expression" dxfId="205" priority="247">
      <formula>($G72&lt;&gt;"SL-4")</formula>
    </cfRule>
  </conditionalFormatting>
  <conditionalFormatting sqref="J73">
    <cfRule type="expression" dxfId="204" priority="246">
      <formula>($G73&lt;&gt;"SL-3")</formula>
    </cfRule>
  </conditionalFormatting>
  <conditionalFormatting sqref="K73">
    <cfRule type="expression" dxfId="203" priority="245">
      <formula>($G73&lt;&gt;"SL-4")</formula>
    </cfRule>
  </conditionalFormatting>
  <conditionalFormatting sqref="J74">
    <cfRule type="expression" dxfId="202" priority="244">
      <formula>($G74&lt;&gt;"SL-3")</formula>
    </cfRule>
  </conditionalFormatting>
  <conditionalFormatting sqref="K74">
    <cfRule type="expression" dxfId="201" priority="243">
      <formula>($G74&lt;&gt;"SL-4")</formula>
    </cfRule>
  </conditionalFormatting>
  <conditionalFormatting sqref="J76">
    <cfRule type="expression" dxfId="200" priority="242">
      <formula>($G76&lt;&gt;"SL-3")</formula>
    </cfRule>
  </conditionalFormatting>
  <conditionalFormatting sqref="K76">
    <cfRule type="expression" dxfId="199" priority="241">
      <formula>($G76&lt;&gt;"SL-4")</formula>
    </cfRule>
  </conditionalFormatting>
  <conditionalFormatting sqref="J79">
    <cfRule type="expression" dxfId="198" priority="240">
      <formula>($G79&lt;&gt;"SL-3")</formula>
    </cfRule>
  </conditionalFormatting>
  <conditionalFormatting sqref="K79">
    <cfRule type="expression" dxfId="197" priority="239">
      <formula>($G79&lt;&gt;"SL-4")</formula>
    </cfRule>
  </conditionalFormatting>
  <conditionalFormatting sqref="J80">
    <cfRule type="expression" dxfId="196" priority="238">
      <formula>($G80&lt;&gt;"SL-3")</formula>
    </cfRule>
  </conditionalFormatting>
  <conditionalFormatting sqref="K80">
    <cfRule type="expression" dxfId="195" priority="237">
      <formula>($G80&lt;&gt;"SL-4")</formula>
    </cfRule>
  </conditionalFormatting>
  <conditionalFormatting sqref="J81">
    <cfRule type="expression" dxfId="194" priority="236">
      <formula>($G81&lt;&gt;"SL-3")</formula>
    </cfRule>
  </conditionalFormatting>
  <conditionalFormatting sqref="K81">
    <cfRule type="expression" dxfId="193" priority="235">
      <formula>($G81&lt;&gt;"SL-4")</formula>
    </cfRule>
  </conditionalFormatting>
  <conditionalFormatting sqref="J82">
    <cfRule type="expression" dxfId="192" priority="234">
      <formula>($G82&lt;&gt;"SL-3")</formula>
    </cfRule>
  </conditionalFormatting>
  <conditionalFormatting sqref="K82">
    <cfRule type="expression" dxfId="191" priority="233">
      <formula>($G82&lt;&gt;"SL-4")</formula>
    </cfRule>
  </conditionalFormatting>
  <conditionalFormatting sqref="I84">
    <cfRule type="expression" dxfId="190" priority="232">
      <formula>($G84&lt;&gt;"SL-3")</formula>
    </cfRule>
  </conditionalFormatting>
  <conditionalFormatting sqref="J84">
    <cfRule type="expression" dxfId="189" priority="231">
      <formula>($G84&lt;&gt;"SL-4")</formula>
    </cfRule>
  </conditionalFormatting>
  <conditionalFormatting sqref="K84">
    <cfRule type="expression" dxfId="188" priority="230">
      <formula>($G84&lt;&gt;"SL-4")</formula>
    </cfRule>
  </conditionalFormatting>
  <conditionalFormatting sqref="J89">
    <cfRule type="expression" dxfId="187" priority="229">
      <formula>($G89&lt;&gt;"SL-3")</formula>
    </cfRule>
  </conditionalFormatting>
  <conditionalFormatting sqref="K89">
    <cfRule type="expression" dxfId="186" priority="228">
      <formula>($G89&lt;&gt;"SL-3")</formula>
    </cfRule>
  </conditionalFormatting>
  <conditionalFormatting sqref="J90">
    <cfRule type="expression" dxfId="185" priority="227">
      <formula>($G90&lt;&gt;"SL-3")</formula>
    </cfRule>
  </conditionalFormatting>
  <conditionalFormatting sqref="K90">
    <cfRule type="expression" dxfId="184" priority="226">
      <formula>($G90&lt;&gt;"SL-3")</formula>
    </cfRule>
  </conditionalFormatting>
  <conditionalFormatting sqref="I91">
    <cfRule type="expression" dxfId="183" priority="225">
      <formula>($G91&lt;&gt;"SL-3")</formula>
    </cfRule>
  </conditionalFormatting>
  <conditionalFormatting sqref="J91">
    <cfRule type="expression" dxfId="182" priority="224">
      <formula>($G91&lt;&gt;"SL-3")</formula>
    </cfRule>
  </conditionalFormatting>
  <conditionalFormatting sqref="J93">
    <cfRule type="expression" dxfId="181" priority="223">
      <formula>($G93&lt;&gt;"SL-3")</formula>
    </cfRule>
  </conditionalFormatting>
  <conditionalFormatting sqref="K93">
    <cfRule type="expression" dxfId="180" priority="222">
      <formula>($G93&lt;&gt;"SL-3")</formula>
    </cfRule>
  </conditionalFormatting>
  <conditionalFormatting sqref="K91">
    <cfRule type="expression" dxfId="179" priority="221">
      <formula>($G91&lt;&gt;"SL-4")</formula>
    </cfRule>
  </conditionalFormatting>
  <conditionalFormatting sqref="I94">
    <cfRule type="expression" dxfId="178" priority="219">
      <formula>($G94&lt;&gt;"SL-4")</formula>
    </cfRule>
  </conditionalFormatting>
  <conditionalFormatting sqref="J95">
    <cfRule type="expression" dxfId="177" priority="218">
      <formula>($G95&lt;&gt;"SL-3")</formula>
    </cfRule>
  </conditionalFormatting>
  <conditionalFormatting sqref="K95">
    <cfRule type="expression" dxfId="176" priority="217">
      <formula>($G95&lt;&gt;"SL-3")</formula>
    </cfRule>
  </conditionalFormatting>
  <conditionalFormatting sqref="J96">
    <cfRule type="expression" dxfId="175" priority="216">
      <formula>($G96&lt;&gt;"SL-3")</formula>
    </cfRule>
  </conditionalFormatting>
  <conditionalFormatting sqref="K96">
    <cfRule type="expression" dxfId="174" priority="215">
      <formula>($G96&lt;&gt;"SL-3")</formula>
    </cfRule>
  </conditionalFormatting>
  <conditionalFormatting sqref="J97">
    <cfRule type="expression" dxfId="173" priority="214">
      <formula>($G97&lt;&gt;"SL-3")</formula>
    </cfRule>
  </conditionalFormatting>
  <conditionalFormatting sqref="K97">
    <cfRule type="expression" dxfId="172" priority="213">
      <formula>($G97&lt;&gt;"SL-3")</formula>
    </cfRule>
  </conditionalFormatting>
  <conditionalFormatting sqref="K98">
    <cfRule type="expression" dxfId="171" priority="212">
      <formula>($G98&lt;&gt;"SL-3")</formula>
    </cfRule>
  </conditionalFormatting>
  <conditionalFormatting sqref="J98">
    <cfRule type="expression" dxfId="170" priority="211">
      <formula>($G98&lt;&gt;"SL-4")</formula>
    </cfRule>
  </conditionalFormatting>
  <conditionalFormatting sqref="I98">
    <cfRule type="expression" dxfId="169" priority="210">
      <formula>($G98&lt;&gt;"SL-3")</formula>
    </cfRule>
  </conditionalFormatting>
  <conditionalFormatting sqref="I99">
    <cfRule type="expression" dxfId="168" priority="209">
      <formula>($G99&lt;&gt;"SL-3")</formula>
    </cfRule>
  </conditionalFormatting>
  <conditionalFormatting sqref="J99">
    <cfRule type="expression" dxfId="167" priority="208">
      <formula>($G99&lt;&gt;"SL-4")</formula>
    </cfRule>
  </conditionalFormatting>
  <conditionalFormatting sqref="K99">
    <cfRule type="expression" dxfId="166" priority="207">
      <formula>($G99&lt;&gt;"SL-3")</formula>
    </cfRule>
  </conditionalFormatting>
  <conditionalFormatting sqref="J100">
    <cfRule type="expression" dxfId="165" priority="206">
      <formula>($G100&lt;&gt;"SL-3")</formula>
    </cfRule>
  </conditionalFormatting>
  <conditionalFormatting sqref="J101">
    <cfRule type="expression" dxfId="164" priority="205">
      <formula>($G101&lt;&gt;"SL-3")</formula>
    </cfRule>
  </conditionalFormatting>
  <conditionalFormatting sqref="K100">
    <cfRule type="expression" dxfId="163" priority="204">
      <formula>($G100&lt;&gt;"SL-3")</formula>
    </cfRule>
  </conditionalFormatting>
  <conditionalFormatting sqref="K101">
    <cfRule type="expression" dxfId="162" priority="203">
      <formula>($G101&lt;&gt;"SL-3")</formula>
    </cfRule>
  </conditionalFormatting>
  <conditionalFormatting sqref="I103">
    <cfRule type="expression" dxfId="161" priority="202">
      <formula>($G103&lt;&gt;"SL-3")</formula>
    </cfRule>
  </conditionalFormatting>
  <conditionalFormatting sqref="J103">
    <cfRule type="expression" dxfId="160" priority="201">
      <formula>($G103&lt;&gt;"SL-4")</formula>
    </cfRule>
  </conditionalFormatting>
  <conditionalFormatting sqref="K103">
    <cfRule type="expression" dxfId="159" priority="200">
      <formula>($G103&lt;&gt;"SL-4")</formula>
    </cfRule>
  </conditionalFormatting>
  <conditionalFormatting sqref="J113">
    <cfRule type="expression" dxfId="158" priority="193">
      <formula>($G113&lt;&gt;"SL-3")</formula>
    </cfRule>
  </conditionalFormatting>
  <conditionalFormatting sqref="K113">
    <cfRule type="expression" dxfId="157" priority="192">
      <formula>($G113&lt;&gt;"SL-3")</formula>
    </cfRule>
  </conditionalFormatting>
  <conditionalFormatting sqref="J114">
    <cfRule type="expression" dxfId="156" priority="191">
      <formula>($G114&lt;&gt;"SL-4")</formula>
    </cfRule>
  </conditionalFormatting>
  <conditionalFormatting sqref="K114">
    <cfRule type="expression" dxfId="155" priority="190">
      <formula>($G114&lt;&gt;"SL-3")</formula>
    </cfRule>
  </conditionalFormatting>
  <conditionalFormatting sqref="I67">
    <cfRule type="expression" dxfId="154" priority="189">
      <formula>($G67&lt;&gt;"SL-2")</formula>
    </cfRule>
  </conditionalFormatting>
  <conditionalFormatting sqref="J94">
    <cfRule type="expression" dxfId="153" priority="188">
      <formula>($G94&lt;&gt;"SL-2")</formula>
    </cfRule>
  </conditionalFormatting>
  <conditionalFormatting sqref="J94">
    <cfRule type="expression" dxfId="152" priority="187">
      <formula>($G94&lt;&gt;"SL-4")</formula>
    </cfRule>
  </conditionalFormatting>
  <conditionalFormatting sqref="H111">
    <cfRule type="expression" dxfId="151" priority="186">
      <formula>($G111&lt;&gt;"SL-1")</formula>
    </cfRule>
  </conditionalFormatting>
  <conditionalFormatting sqref="I111">
    <cfRule type="expression" dxfId="150" priority="185">
      <formula>($G111&lt;&gt;"SL-2")</formula>
    </cfRule>
  </conditionalFormatting>
  <conditionalFormatting sqref="J111">
    <cfRule type="expression" dxfId="149" priority="184">
      <formula>($G111&lt;&gt;"SL-3")</formula>
    </cfRule>
  </conditionalFormatting>
  <conditionalFormatting sqref="K111">
    <cfRule type="expression" dxfId="148" priority="183">
      <formula>($G111&lt;&gt;"SL-4")</formula>
    </cfRule>
  </conditionalFormatting>
  <conditionalFormatting sqref="H108">
    <cfRule type="expression" dxfId="147" priority="182">
      <formula>($G108&lt;&gt;"SL-1")</formula>
    </cfRule>
  </conditionalFormatting>
  <conditionalFormatting sqref="I108">
    <cfRule type="expression" dxfId="146" priority="181">
      <formula>($G108&lt;&gt;"SL-2")</formula>
    </cfRule>
  </conditionalFormatting>
  <conditionalFormatting sqref="J108">
    <cfRule type="expression" dxfId="145" priority="180">
      <formula>($G108&lt;&gt;"SL-3")</formula>
    </cfRule>
  </conditionalFormatting>
  <conditionalFormatting sqref="K108">
    <cfRule type="expression" dxfId="144" priority="179">
      <formula>($G108&lt;&gt;"SL-4")</formula>
    </cfRule>
  </conditionalFormatting>
  <conditionalFormatting sqref="H107">
    <cfRule type="expression" dxfId="143" priority="174">
      <formula>($G107&lt;&gt;"SL-1")</formula>
    </cfRule>
  </conditionalFormatting>
  <conditionalFormatting sqref="I107">
    <cfRule type="expression" dxfId="142" priority="173">
      <formula>($G107&lt;&gt;"SL-2")</formula>
    </cfRule>
  </conditionalFormatting>
  <conditionalFormatting sqref="J107">
    <cfRule type="expression" dxfId="141" priority="172">
      <formula>($G107&lt;&gt;"SL-3")</formula>
    </cfRule>
  </conditionalFormatting>
  <conditionalFormatting sqref="K107">
    <cfRule type="expression" dxfId="140" priority="171">
      <formula>($G107&lt;&gt;"SL-4")</formula>
    </cfRule>
  </conditionalFormatting>
  <conditionalFormatting sqref="H24:L25">
    <cfRule type="expression" dxfId="139" priority="170">
      <formula>$C$24&lt;&gt;"Yes"</formula>
    </cfRule>
  </conditionalFormatting>
  <conditionalFormatting sqref="H26:M33 O26:O33">
    <cfRule type="expression" dxfId="138" priority="169">
      <formula>$C$26&lt;&gt;"Yes"</formula>
    </cfRule>
  </conditionalFormatting>
  <conditionalFormatting sqref="H35:M35 H34:L34">
    <cfRule type="expression" dxfId="137" priority="168">
      <formula>$C$34&lt;&gt;"Yes"</formula>
    </cfRule>
  </conditionalFormatting>
  <conditionalFormatting sqref="G37:L37 G36:M36 O36">
    <cfRule type="expression" dxfId="136" priority="167">
      <formula>$C$36&lt;&gt;"Yes"</formula>
    </cfRule>
  </conditionalFormatting>
  <conditionalFormatting sqref="G38:M38 O38">
    <cfRule type="expression" dxfId="135" priority="166">
      <formula>$C$38&lt;&gt;"Yes"</formula>
    </cfRule>
  </conditionalFormatting>
  <conditionalFormatting sqref="G39:L39">
    <cfRule type="expression" dxfId="134" priority="165">
      <formula>$C$39&lt;&gt;"Yes"</formula>
    </cfRule>
  </conditionalFormatting>
  <conditionalFormatting sqref="G44:M44 G40:L43 O44">
    <cfRule type="expression" dxfId="133" priority="164">
      <formula>$C$40&lt;&gt;"Yes"</formula>
    </cfRule>
  </conditionalFormatting>
  <conditionalFormatting sqref="G40:L43">
    <cfRule type="expression" dxfId="132" priority="162">
      <formula>$C$40&lt;&gt;"Yes"</formula>
    </cfRule>
    <cfRule type="expression" dxfId="131" priority="163">
      <formula>$C$40&lt;&gt;"Yes"</formula>
    </cfRule>
  </conditionalFormatting>
  <conditionalFormatting sqref="F115:F140">
    <cfRule type="expression" dxfId="130" priority="161">
      <formula>$C$309&lt;&gt;"Yes"</formula>
    </cfRule>
  </conditionalFormatting>
  <conditionalFormatting sqref="F141:F151">
    <cfRule type="expression" dxfId="129" priority="160">
      <formula>$C$335&lt;&gt;"Yes"</formula>
    </cfRule>
  </conditionalFormatting>
  <conditionalFormatting sqref="H115">
    <cfRule type="expression" dxfId="128" priority="159">
      <formula>($G115&lt;&gt;"SL-1")</formula>
    </cfRule>
  </conditionalFormatting>
  <conditionalFormatting sqref="H116:H139">
    <cfRule type="expression" dxfId="127" priority="158">
      <formula>($G116&lt;&gt;"SL-1")</formula>
    </cfRule>
  </conditionalFormatting>
  <conditionalFormatting sqref="H140">
    <cfRule type="expression" dxfId="126" priority="157">
      <formula>($G140&lt;&gt;"SL-1")</formula>
    </cfRule>
  </conditionalFormatting>
  <conditionalFormatting sqref="H141">
    <cfRule type="expression" dxfId="125" priority="155">
      <formula>($G141&lt;&gt;"SL-1")</formula>
    </cfRule>
  </conditionalFormatting>
  <conditionalFormatting sqref="H142:H185">
    <cfRule type="expression" dxfId="124" priority="154">
      <formula>($G142&lt;&gt;"SL-1")</formula>
    </cfRule>
  </conditionalFormatting>
  <conditionalFormatting sqref="I115">
    <cfRule type="expression" dxfId="123" priority="152">
      <formula>($G115&lt;&gt;"SL-1")</formula>
    </cfRule>
  </conditionalFormatting>
  <conditionalFormatting sqref="I116:I139">
    <cfRule type="expression" dxfId="122" priority="151">
      <formula>($G116&lt;&gt;"SL-1")</formula>
    </cfRule>
  </conditionalFormatting>
  <conditionalFormatting sqref="I140">
    <cfRule type="expression" dxfId="121" priority="150">
      <formula>($G140&lt;&gt;"SL-1")</formula>
    </cfRule>
  </conditionalFormatting>
  <conditionalFormatting sqref="I141">
    <cfRule type="expression" dxfId="120" priority="148">
      <formula>($G141&lt;&gt;"SL-1")</formula>
    </cfRule>
  </conditionalFormatting>
  <conditionalFormatting sqref="I142:I185">
    <cfRule type="expression" dxfId="119" priority="147">
      <formula>($G142&lt;&gt;"SL-1")</formula>
    </cfRule>
  </conditionalFormatting>
  <conditionalFormatting sqref="J115">
    <cfRule type="expression" dxfId="118" priority="146">
      <formula>($G115&lt;&gt;"SL-1")</formula>
    </cfRule>
  </conditionalFormatting>
  <conditionalFormatting sqref="J116:J139">
    <cfRule type="expression" dxfId="117" priority="145">
      <formula>($G116&lt;&gt;"SL-1")</formula>
    </cfRule>
  </conditionalFormatting>
  <conditionalFormatting sqref="J140">
    <cfRule type="expression" dxfId="116" priority="144">
      <formula>($G140&lt;&gt;"SL-1")</formula>
    </cfRule>
  </conditionalFormatting>
  <conditionalFormatting sqref="J141">
    <cfRule type="expression" dxfId="115" priority="142">
      <formula>($G141&lt;&gt;"SL-1")</formula>
    </cfRule>
  </conditionalFormatting>
  <conditionalFormatting sqref="J142:J185">
    <cfRule type="expression" dxfId="114" priority="141">
      <formula>($G142&lt;&gt;"SL-1")</formula>
    </cfRule>
  </conditionalFormatting>
  <conditionalFormatting sqref="K115">
    <cfRule type="expression" dxfId="113" priority="140">
      <formula>($G115&lt;&gt;"SL-1")</formula>
    </cfRule>
  </conditionalFormatting>
  <conditionalFormatting sqref="K116:K139">
    <cfRule type="expression" dxfId="112" priority="139">
      <formula>($G116&lt;&gt;"SL-1")</formula>
    </cfRule>
  </conditionalFormatting>
  <conditionalFormatting sqref="K140">
    <cfRule type="expression" dxfId="111" priority="138">
      <formula>($G140&lt;&gt;"SL-1")</formula>
    </cfRule>
  </conditionalFormatting>
  <conditionalFormatting sqref="K141">
    <cfRule type="expression" dxfId="110" priority="136">
      <formula>($G141&lt;&gt;"SL-1")</formula>
    </cfRule>
  </conditionalFormatting>
  <conditionalFormatting sqref="K142:K185">
    <cfRule type="expression" dxfId="109" priority="135">
      <formula>($G142&lt;&gt;"SL-1")</formula>
    </cfRule>
  </conditionalFormatting>
  <conditionalFormatting sqref="D24:D25">
    <cfRule type="expression" dxfId="108" priority="134">
      <formula>$C$24="Yes"</formula>
    </cfRule>
  </conditionalFormatting>
  <conditionalFormatting sqref="D34:D35">
    <cfRule type="expression" dxfId="107" priority="132">
      <formula>$C$34="Yes"</formula>
    </cfRule>
  </conditionalFormatting>
  <conditionalFormatting sqref="D36:D37">
    <cfRule type="expression" dxfId="106" priority="131">
      <formula>$C$24="Yes"</formula>
    </cfRule>
  </conditionalFormatting>
  <conditionalFormatting sqref="D38">
    <cfRule type="expression" dxfId="105" priority="130">
      <formula>$C$38="Yes"</formula>
    </cfRule>
  </conditionalFormatting>
  <conditionalFormatting sqref="D39">
    <cfRule type="expression" dxfId="104" priority="129">
      <formula>$C$38="Yes"</formula>
    </cfRule>
  </conditionalFormatting>
  <conditionalFormatting sqref="D40:D43">
    <cfRule type="expression" dxfId="103" priority="128">
      <formula>$C$40="Yes"</formula>
    </cfRule>
  </conditionalFormatting>
  <conditionalFormatting sqref="D44:D46">
    <cfRule type="expression" dxfId="102" priority="127">
      <formula>$C$44="Yes"</formula>
    </cfRule>
  </conditionalFormatting>
  <conditionalFormatting sqref="D47:D51">
    <cfRule type="expression" dxfId="101" priority="126">
      <formula>$C$47="Yes"</formula>
    </cfRule>
  </conditionalFormatting>
  <conditionalFormatting sqref="D52:D57">
    <cfRule type="expression" dxfId="100" priority="125">
      <formula>$C$52="Yes"</formula>
    </cfRule>
  </conditionalFormatting>
  <conditionalFormatting sqref="D58:D68">
    <cfRule type="expression" dxfId="99" priority="124">
      <formula>$C$58="yes"</formula>
    </cfRule>
  </conditionalFormatting>
  <conditionalFormatting sqref="D69:D87">
    <cfRule type="expression" dxfId="98" priority="123">
      <formula>$C$69="Yes"</formula>
    </cfRule>
  </conditionalFormatting>
  <conditionalFormatting sqref="D88:D92">
    <cfRule type="expression" dxfId="97" priority="122">
      <formula>$C$47="Yes"</formula>
    </cfRule>
  </conditionalFormatting>
  <conditionalFormatting sqref="D93">
    <cfRule type="expression" dxfId="96" priority="121">
      <formula>$C$38="Yes"</formula>
    </cfRule>
  </conditionalFormatting>
  <conditionalFormatting sqref="D94:D106">
    <cfRule type="expression" dxfId="95" priority="120">
      <formula>$C$94="Yes"</formula>
    </cfRule>
  </conditionalFormatting>
  <conditionalFormatting sqref="D107">
    <cfRule type="expression" dxfId="94" priority="119">
      <formula>$C$38="Yes"</formula>
    </cfRule>
  </conditionalFormatting>
  <conditionalFormatting sqref="D108:D109">
    <cfRule type="expression" dxfId="93" priority="118">
      <formula>$C$24="Yes"</formula>
    </cfRule>
  </conditionalFormatting>
  <conditionalFormatting sqref="D113:D114">
    <cfRule type="expression" dxfId="92" priority="117">
      <formula>$C$24="Yes"</formula>
    </cfRule>
  </conditionalFormatting>
  <conditionalFormatting sqref="D115:D140">
    <cfRule type="expression" dxfId="91" priority="115">
      <formula>$C$115="Yes"</formula>
    </cfRule>
  </conditionalFormatting>
  <conditionalFormatting sqref="D141:D186">
    <cfRule type="expression" dxfId="90" priority="101">
      <formula xml:space="preserve"> $C$141= "Yes"</formula>
    </cfRule>
  </conditionalFormatting>
  <conditionalFormatting sqref="H186">
    <cfRule type="expression" dxfId="89" priority="105">
      <formula>($G186&lt;&gt;"SL-1")</formula>
    </cfRule>
  </conditionalFormatting>
  <conditionalFormatting sqref="I186">
    <cfRule type="expression" dxfId="88" priority="104">
      <formula>($G186&lt;&gt;"SL-1")</formula>
    </cfRule>
  </conditionalFormatting>
  <conditionalFormatting sqref="J186">
    <cfRule type="expression" dxfId="87" priority="103">
      <formula>($G186&lt;&gt;"SL-1")</formula>
    </cfRule>
  </conditionalFormatting>
  <conditionalFormatting sqref="K186">
    <cfRule type="expression" dxfId="86" priority="102">
      <formula>($G186&lt;&gt;"SL-1")</formula>
    </cfRule>
  </conditionalFormatting>
  <conditionalFormatting sqref="D26:D33">
    <cfRule type="expression" dxfId="85" priority="100">
      <formula>$C$26="Yes"</formula>
    </cfRule>
  </conditionalFormatting>
  <conditionalFormatting sqref="D110:D112">
    <cfRule type="expression" dxfId="84" priority="99">
      <formula>$C$110="Yes"</formula>
    </cfRule>
  </conditionalFormatting>
  <conditionalFormatting sqref="M24:M25 O24:O25">
    <cfRule type="expression" dxfId="83" priority="98">
      <formula>$C$24&lt;&gt;"Yes"</formula>
    </cfRule>
  </conditionalFormatting>
  <conditionalFormatting sqref="P35">
    <cfRule type="expression" dxfId="82" priority="96">
      <formula>$C$34&lt;&gt;"Yes"</formula>
    </cfRule>
  </conditionalFormatting>
  <conditionalFormatting sqref="M37">
    <cfRule type="expression" dxfId="81" priority="95">
      <formula>$C$36&lt;&gt;"Yes"</formula>
    </cfRule>
  </conditionalFormatting>
  <conditionalFormatting sqref="P39">
    <cfRule type="expression" dxfId="80" priority="94">
      <formula>$C$39&lt;&gt;"Yes"</formula>
    </cfRule>
  </conditionalFormatting>
  <conditionalFormatting sqref="M40">
    <cfRule type="expression" dxfId="79" priority="93">
      <formula>$C$40&lt;&gt;"Yes"</formula>
    </cfRule>
  </conditionalFormatting>
  <conditionalFormatting sqref="M40">
    <cfRule type="expression" dxfId="78" priority="91">
      <formula>$C$40&lt;&gt;"Yes"</formula>
    </cfRule>
    <cfRule type="expression" dxfId="77" priority="92">
      <formula>$C$40&lt;&gt;"Yes"</formula>
    </cfRule>
  </conditionalFormatting>
  <conditionalFormatting sqref="M41">
    <cfRule type="expression" dxfId="76" priority="87">
      <formula>$C$40&lt;&gt;"Yes"</formula>
    </cfRule>
  </conditionalFormatting>
  <conditionalFormatting sqref="M41">
    <cfRule type="expression" dxfId="75" priority="85">
      <formula>$C$40&lt;&gt;"Yes"</formula>
    </cfRule>
    <cfRule type="expression" dxfId="74" priority="86">
      <formula>$C$40&lt;&gt;"Yes"</formula>
    </cfRule>
  </conditionalFormatting>
  <conditionalFormatting sqref="M42">
    <cfRule type="expression" dxfId="73" priority="84">
      <formula>$C$40&lt;&gt;"Yes"</formula>
    </cfRule>
  </conditionalFormatting>
  <conditionalFormatting sqref="M42">
    <cfRule type="expression" dxfId="72" priority="82">
      <formula>$C$40&lt;&gt;"Yes"</formula>
    </cfRule>
    <cfRule type="expression" dxfId="71" priority="83">
      <formula>$C$40&lt;&gt;"Yes"</formula>
    </cfRule>
  </conditionalFormatting>
  <conditionalFormatting sqref="M89">
    <cfRule type="expression" dxfId="70" priority="68">
      <formula>$C$34&lt;&gt;"Yes"</formula>
    </cfRule>
  </conditionalFormatting>
  <conditionalFormatting sqref="P93">
    <cfRule type="expression" dxfId="69" priority="67">
      <formula>$C$39&lt;&gt;"Yes"</formula>
    </cfRule>
  </conditionalFormatting>
  <conditionalFormatting sqref="P94">
    <cfRule type="expression" dxfId="68" priority="66">
      <formula>$C$34&lt;&gt;"Yes"</formula>
    </cfRule>
  </conditionalFormatting>
  <conditionalFormatting sqref="M152">
    <cfRule type="expression" dxfId="67" priority="64">
      <formula>$C$24&lt;&gt;"Yes"</formula>
    </cfRule>
  </conditionalFormatting>
  <conditionalFormatting sqref="O153">
    <cfRule type="expression" dxfId="66" priority="63">
      <formula>$C$24&lt;&gt;"Yes"</formula>
    </cfRule>
  </conditionalFormatting>
  <conditionalFormatting sqref="M153">
    <cfRule type="expression" dxfId="65" priority="62">
      <formula>$C$24&lt;&gt;"Yes"</formula>
    </cfRule>
  </conditionalFormatting>
  <conditionalFormatting sqref="O163">
    <cfRule type="expression" dxfId="64" priority="61">
      <formula>$C$40&lt;&gt;"Yes"</formula>
    </cfRule>
  </conditionalFormatting>
  <conditionalFormatting sqref="O163">
    <cfRule type="expression" dxfId="63" priority="59">
      <formula>$C$40&lt;&gt;"Yes"</formula>
    </cfRule>
    <cfRule type="expression" dxfId="62" priority="60">
      <formula>$C$40&lt;&gt;"Yes"</formula>
    </cfRule>
  </conditionalFormatting>
  <conditionalFormatting sqref="O34">
    <cfRule type="expression" dxfId="61" priority="58">
      <formula>$C$34&lt;&gt;"Yes"</formula>
    </cfRule>
  </conditionalFormatting>
  <conditionalFormatting sqref="O37">
    <cfRule type="expression" dxfId="60" priority="57">
      <formula>$C$36&lt;&gt;"Yes"</formula>
    </cfRule>
  </conditionalFormatting>
  <conditionalFormatting sqref="O39">
    <cfRule type="expression" dxfId="59" priority="56">
      <formula>$C$39&lt;&gt;"Yes"</formula>
    </cfRule>
  </conditionalFormatting>
  <conditionalFormatting sqref="O40">
    <cfRule type="expression" dxfId="58" priority="55">
      <formula>$C$40&lt;&gt;"Yes"</formula>
    </cfRule>
  </conditionalFormatting>
  <conditionalFormatting sqref="O40">
    <cfRule type="expression" dxfId="57" priority="53">
      <formula>$C$40&lt;&gt;"Yes"</formula>
    </cfRule>
    <cfRule type="expression" dxfId="56" priority="54">
      <formula>$C$40&lt;&gt;"Yes"</formula>
    </cfRule>
  </conditionalFormatting>
  <conditionalFormatting sqref="O41">
    <cfRule type="expression" dxfId="55" priority="52">
      <formula>$C$40&lt;&gt;"Yes"</formula>
    </cfRule>
  </conditionalFormatting>
  <conditionalFormatting sqref="O41">
    <cfRule type="expression" dxfId="54" priority="50">
      <formula>$C$40&lt;&gt;"Yes"</formula>
    </cfRule>
    <cfRule type="expression" dxfId="53" priority="51">
      <formula>$C$40&lt;&gt;"Yes"</formula>
    </cfRule>
  </conditionalFormatting>
  <conditionalFormatting sqref="O42">
    <cfRule type="expression" dxfId="52" priority="49">
      <formula>$C$40&lt;&gt;"Yes"</formula>
    </cfRule>
  </conditionalFormatting>
  <conditionalFormatting sqref="O42">
    <cfRule type="expression" dxfId="51" priority="47">
      <formula>$C$40&lt;&gt;"Yes"</formula>
    </cfRule>
    <cfRule type="expression" dxfId="50" priority="48">
      <formula>$C$40&lt;&gt;"Yes"</formula>
    </cfRule>
  </conditionalFormatting>
  <conditionalFormatting sqref="O42">
    <cfRule type="expression" dxfId="49" priority="46">
      <formula>$C$40&lt;&gt;"Yes"</formula>
    </cfRule>
  </conditionalFormatting>
  <conditionalFormatting sqref="O42">
    <cfRule type="expression" dxfId="48" priority="44">
      <formula>$C$40&lt;&gt;"Yes"</formula>
    </cfRule>
    <cfRule type="expression" dxfId="47" priority="45">
      <formula>$C$40&lt;&gt;"Yes"</formula>
    </cfRule>
  </conditionalFormatting>
  <conditionalFormatting sqref="O43">
    <cfRule type="expression" dxfId="46" priority="43">
      <formula>$C$40&lt;&gt;"Yes"</formula>
    </cfRule>
  </conditionalFormatting>
  <conditionalFormatting sqref="O43">
    <cfRule type="expression" dxfId="45" priority="41">
      <formula>$C$40&lt;&gt;"Yes"</formula>
    </cfRule>
    <cfRule type="expression" dxfId="44" priority="42">
      <formula>$C$40&lt;&gt;"Yes"</formula>
    </cfRule>
  </conditionalFormatting>
  <conditionalFormatting sqref="O43">
    <cfRule type="expression" dxfId="43" priority="40">
      <formula>$C$40&lt;&gt;"Yes"</formula>
    </cfRule>
  </conditionalFormatting>
  <conditionalFormatting sqref="O43">
    <cfRule type="expression" dxfId="42" priority="38">
      <formula>$C$40&lt;&gt;"Yes"</formula>
    </cfRule>
    <cfRule type="expression" dxfId="41" priority="39">
      <formula>$C$40&lt;&gt;"Yes"</formula>
    </cfRule>
  </conditionalFormatting>
  <conditionalFormatting sqref="O60">
    <cfRule type="expression" dxfId="40" priority="37">
      <formula>$C$40&lt;&gt;"Yes"</formula>
    </cfRule>
  </conditionalFormatting>
  <conditionalFormatting sqref="O142">
    <cfRule type="expression" dxfId="39" priority="36">
      <formula>$C$34&lt;&gt;"Yes"</formula>
    </cfRule>
  </conditionalFormatting>
  <conditionalFormatting sqref="M151">
    <cfRule type="expression" dxfId="38" priority="35">
      <formula>$C$24&lt;&gt;"Yes"</formula>
    </cfRule>
  </conditionalFormatting>
  <conditionalFormatting sqref="N26:N33">
    <cfRule type="expression" dxfId="37" priority="34">
      <formula>$C$26&lt;&gt;"Yes"</formula>
    </cfRule>
  </conditionalFormatting>
  <conditionalFormatting sqref="N36">
    <cfRule type="expression" dxfId="36" priority="33">
      <formula>$C$36&lt;&gt;"Yes"</formula>
    </cfRule>
  </conditionalFormatting>
  <conditionalFormatting sqref="N38">
    <cfRule type="expression" dxfId="35" priority="32">
      <formula>$C$38&lt;&gt;"Yes"</formula>
    </cfRule>
  </conditionalFormatting>
  <conditionalFormatting sqref="N44">
    <cfRule type="expression" dxfId="34" priority="31">
      <formula>$C$40&lt;&gt;"Yes"</formula>
    </cfRule>
  </conditionalFormatting>
  <conditionalFormatting sqref="N24:N25">
    <cfRule type="expression" dxfId="33" priority="30">
      <formula>$C$24&lt;&gt;"Yes"</formula>
    </cfRule>
  </conditionalFormatting>
  <conditionalFormatting sqref="N153">
    <cfRule type="expression" dxfId="32" priority="29">
      <formula>$C$24&lt;&gt;"Yes"</formula>
    </cfRule>
  </conditionalFormatting>
  <conditionalFormatting sqref="N163">
    <cfRule type="expression" dxfId="31" priority="28">
      <formula>$C$40&lt;&gt;"Yes"</formula>
    </cfRule>
  </conditionalFormatting>
  <conditionalFormatting sqref="N163">
    <cfRule type="expression" dxfId="30" priority="26">
      <formula>$C$40&lt;&gt;"Yes"</formula>
    </cfRule>
    <cfRule type="expression" dxfId="29" priority="27">
      <formula>$C$40&lt;&gt;"Yes"</formula>
    </cfRule>
  </conditionalFormatting>
  <conditionalFormatting sqref="N34">
    <cfRule type="expression" dxfId="28" priority="25">
      <formula>$C$34&lt;&gt;"Yes"</formula>
    </cfRule>
  </conditionalFormatting>
  <conditionalFormatting sqref="N37">
    <cfRule type="expression" dxfId="27" priority="24">
      <formula>$C$36&lt;&gt;"Yes"</formula>
    </cfRule>
  </conditionalFormatting>
  <conditionalFormatting sqref="N39">
    <cfRule type="expression" dxfId="26" priority="23">
      <formula>$C$39&lt;&gt;"Yes"</formula>
    </cfRule>
  </conditionalFormatting>
  <conditionalFormatting sqref="N40">
    <cfRule type="expression" dxfId="25" priority="22">
      <formula>$C$40&lt;&gt;"Yes"</formula>
    </cfRule>
  </conditionalFormatting>
  <conditionalFormatting sqref="N40">
    <cfRule type="expression" dxfId="24" priority="20">
      <formula>$C$40&lt;&gt;"Yes"</formula>
    </cfRule>
    <cfRule type="expression" dxfId="23" priority="21">
      <formula>$C$40&lt;&gt;"Yes"</formula>
    </cfRule>
  </conditionalFormatting>
  <conditionalFormatting sqref="N41">
    <cfRule type="expression" dxfId="22" priority="19">
      <formula>$C$40&lt;&gt;"Yes"</formula>
    </cfRule>
  </conditionalFormatting>
  <conditionalFormatting sqref="N41">
    <cfRule type="expression" dxfId="21" priority="17">
      <formula>$C$40&lt;&gt;"Yes"</formula>
    </cfRule>
    <cfRule type="expression" dxfId="20" priority="18">
      <formula>$C$40&lt;&gt;"Yes"</formula>
    </cfRule>
  </conditionalFormatting>
  <conditionalFormatting sqref="N42">
    <cfRule type="expression" dxfId="19" priority="16">
      <formula>$C$40&lt;&gt;"Yes"</formula>
    </cfRule>
  </conditionalFormatting>
  <conditionalFormatting sqref="N42">
    <cfRule type="expression" dxfId="18" priority="14">
      <formula>$C$40&lt;&gt;"Yes"</formula>
    </cfRule>
    <cfRule type="expression" dxfId="17" priority="15">
      <formula>$C$40&lt;&gt;"Yes"</formula>
    </cfRule>
  </conditionalFormatting>
  <conditionalFormatting sqref="N42">
    <cfRule type="expression" dxfId="16" priority="13">
      <formula>$C$40&lt;&gt;"Yes"</formula>
    </cfRule>
  </conditionalFormatting>
  <conditionalFormatting sqref="N42">
    <cfRule type="expression" dxfId="15" priority="11">
      <formula>$C$40&lt;&gt;"Yes"</formula>
    </cfRule>
    <cfRule type="expression" dxfId="14" priority="12">
      <formula>$C$40&lt;&gt;"Yes"</formula>
    </cfRule>
  </conditionalFormatting>
  <conditionalFormatting sqref="N43">
    <cfRule type="expression" dxfId="13" priority="10">
      <formula>$C$40&lt;&gt;"Yes"</formula>
    </cfRule>
  </conditionalFormatting>
  <conditionalFormatting sqref="N43">
    <cfRule type="expression" dxfId="12" priority="8">
      <formula>$C$40&lt;&gt;"Yes"</formula>
    </cfRule>
    <cfRule type="expression" dxfId="11" priority="9">
      <formula>$C$40&lt;&gt;"Yes"</formula>
    </cfRule>
  </conditionalFormatting>
  <conditionalFormatting sqref="N43">
    <cfRule type="expression" dxfId="10" priority="7">
      <formula>$C$40&lt;&gt;"Yes"</formula>
    </cfRule>
  </conditionalFormatting>
  <conditionalFormatting sqref="N43">
    <cfRule type="expression" dxfId="9" priority="5">
      <formula>$C$40&lt;&gt;"Yes"</formula>
    </cfRule>
    <cfRule type="expression" dxfId="8" priority="6">
      <formula>$C$40&lt;&gt;"Yes"</formula>
    </cfRule>
  </conditionalFormatting>
  <conditionalFormatting sqref="N60">
    <cfRule type="expression" dxfId="7" priority="4">
      <formula>$C$40&lt;&gt;"Yes"</formula>
    </cfRule>
  </conditionalFormatting>
  <conditionalFormatting sqref="N142">
    <cfRule type="expression" dxfId="6" priority="3">
      <formula>$C$34&lt;&gt;"Yes"</formula>
    </cfRule>
  </conditionalFormatting>
  <conditionalFormatting sqref="N144">
    <cfRule type="expression" dxfId="5" priority="1">
      <formula>$C$34&lt;&gt;"Yes"</formula>
    </cfRule>
  </conditionalFormatting>
  <dataValidations disablePrompts="1" count="2">
    <dataValidation type="list" allowBlank="1" showInputMessage="1" showErrorMessage="1" sqref="C24:C186" xr:uid="{00000000-0002-0000-0100-000000000000}">
      <formula1>"Yes, No"</formula1>
    </dataValidation>
    <dataValidation type="list" allowBlank="1" showInputMessage="1" showErrorMessage="1" sqref="F115:F151 G115:H186" xr:uid="{00000000-0002-0000-0100-000002000000}">
      <formula1>"Yes, No, N/A"</formula1>
    </dataValidation>
  </dataValidations>
  <pageMargins left="0.7" right="0.7" top="0.75" bottom="0.75" header="0.3" footer="0.3"/>
  <pageSetup scale="33" orientation="portrait" r:id="rId1"/>
  <headerFooter>
    <oddHeader xml:space="preserve">&amp;L&amp;G
&amp;"Cambria,Regular"&amp;11Doc Number: D0000009183
Name: Product Security Standard Assessment
Revision: AA&amp;10
</oddHeader>
    <oddFooter>&amp;L&amp;"Cambria,Regular"&amp;8Stryker Confidential&amp;C&amp;"Cambria,Regular"&amp;9Scope: KZO, IRE, GER
Process Owner: Software Development Lifecycle Process Owner&amp;R&amp;"Cambria,Regular"&amp;8Page &amp;P of &amp;N</oddFooter>
  </headerFooter>
  <legacyDrawing r:id="rId2"/>
  <legacyDrawingHF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3"/>
  <sheetViews>
    <sheetView view="pageBreakPreview" zoomScale="70" zoomScaleNormal="70" zoomScaleSheetLayoutView="70" workbookViewId="0"/>
  </sheetViews>
  <sheetFormatPr defaultColWidth="9.140625" defaultRowHeight="12.75" x14ac:dyDescent="0.2"/>
  <cols>
    <col min="2" max="2" width="145.85546875" customWidth="1"/>
  </cols>
  <sheetData>
    <row r="1" spans="2:2" x14ac:dyDescent="0.2">
      <c r="B1" s="9" t="s">
        <v>395</v>
      </c>
    </row>
    <row r="2" spans="2:2" x14ac:dyDescent="0.2">
      <c r="B2" s="10"/>
    </row>
    <row r="3" spans="2:2" x14ac:dyDescent="0.2">
      <c r="B3" s="11" t="s">
        <v>437</v>
      </c>
    </row>
    <row r="4" spans="2:2" x14ac:dyDescent="0.2">
      <c r="B4" s="11"/>
    </row>
    <row r="5" spans="2:2" ht="13.5" customHeight="1" x14ac:dyDescent="0.2">
      <c r="B5" s="11" t="s">
        <v>281</v>
      </c>
    </row>
    <row r="6" spans="2:2" ht="13.5" customHeight="1" x14ac:dyDescent="0.2">
      <c r="B6" s="11"/>
    </row>
    <row r="7" spans="2:2" x14ac:dyDescent="0.2">
      <c r="B7" s="11" t="s">
        <v>269</v>
      </c>
    </row>
    <row r="8" spans="2:2" x14ac:dyDescent="0.2">
      <c r="B8" s="11" t="s">
        <v>270</v>
      </c>
    </row>
    <row r="9" spans="2:2" ht="38.25" x14ac:dyDescent="0.2">
      <c r="B9" s="11" t="s">
        <v>271</v>
      </c>
    </row>
    <row r="10" spans="2:2" x14ac:dyDescent="0.2">
      <c r="B10" s="11"/>
    </row>
    <row r="11" spans="2:2" x14ac:dyDescent="0.2">
      <c r="B11" s="11" t="s">
        <v>272</v>
      </c>
    </row>
    <row r="12" spans="2:2" x14ac:dyDescent="0.2">
      <c r="B12" s="11" t="s">
        <v>273</v>
      </c>
    </row>
    <row r="13" spans="2:2" ht="51" x14ac:dyDescent="0.2">
      <c r="B13" s="11" t="s">
        <v>274</v>
      </c>
    </row>
    <row r="14" spans="2:2" x14ac:dyDescent="0.2">
      <c r="B14" s="11"/>
    </row>
    <row r="15" spans="2:2" x14ac:dyDescent="0.2">
      <c r="B15" s="11" t="s">
        <v>275</v>
      </c>
    </row>
    <row r="16" spans="2:2" ht="25.5" x14ac:dyDescent="0.2">
      <c r="B16" s="11" t="s">
        <v>276</v>
      </c>
    </row>
    <row r="17" spans="2:2" ht="38.25" x14ac:dyDescent="0.2">
      <c r="B17" s="11" t="s">
        <v>277</v>
      </c>
    </row>
    <row r="18" spans="2:2" x14ac:dyDescent="0.2">
      <c r="B18" s="11"/>
    </row>
    <row r="19" spans="2:2" x14ac:dyDescent="0.2">
      <c r="B19" s="11" t="s">
        <v>278</v>
      </c>
    </row>
    <row r="20" spans="2:2" x14ac:dyDescent="0.2">
      <c r="B20" s="11" t="s">
        <v>279</v>
      </c>
    </row>
    <row r="21" spans="2:2" x14ac:dyDescent="0.2">
      <c r="B21" s="11" t="s">
        <v>280</v>
      </c>
    </row>
    <row r="22" spans="2:2" x14ac:dyDescent="0.2">
      <c r="B22" s="10"/>
    </row>
    <row r="23" spans="2:2" x14ac:dyDescent="0.2">
      <c r="B23" s="10"/>
    </row>
    <row r="24" spans="2:2" x14ac:dyDescent="0.2">
      <c r="B24" s="10"/>
    </row>
    <row r="25" spans="2:2" x14ac:dyDescent="0.2">
      <c r="B25" s="10"/>
    </row>
    <row r="26" spans="2:2" x14ac:dyDescent="0.2">
      <c r="B26" s="10"/>
    </row>
    <row r="27" spans="2:2" x14ac:dyDescent="0.2">
      <c r="B27" s="10"/>
    </row>
    <row r="28" spans="2:2" x14ac:dyDescent="0.2">
      <c r="B28" s="10"/>
    </row>
    <row r="29" spans="2:2" x14ac:dyDescent="0.2">
      <c r="B29" s="10" t="s">
        <v>438</v>
      </c>
    </row>
    <row r="30" spans="2:2" x14ac:dyDescent="0.2">
      <c r="B30" s="10"/>
    </row>
    <row r="31" spans="2:2" x14ac:dyDescent="0.2">
      <c r="B31" s="10" t="s">
        <v>298</v>
      </c>
    </row>
    <row r="32" spans="2:2" x14ac:dyDescent="0.2">
      <c r="B32" s="10"/>
    </row>
    <row r="33" spans="2:2" x14ac:dyDescent="0.2">
      <c r="B33" s="10" t="s">
        <v>296</v>
      </c>
    </row>
    <row r="34" spans="2:2" x14ac:dyDescent="0.2">
      <c r="B34" s="10" t="s">
        <v>284</v>
      </c>
    </row>
    <row r="35" spans="2:2" x14ac:dyDescent="0.2">
      <c r="B35" s="10" t="s">
        <v>285</v>
      </c>
    </row>
    <row r="36" spans="2:2" x14ac:dyDescent="0.2">
      <c r="B36" s="10" t="s">
        <v>286</v>
      </c>
    </row>
    <row r="37" spans="2:2" x14ac:dyDescent="0.2">
      <c r="B37" s="10" t="s">
        <v>287</v>
      </c>
    </row>
    <row r="38" spans="2:2" x14ac:dyDescent="0.2">
      <c r="B38" s="10" t="s">
        <v>288</v>
      </c>
    </row>
    <row r="39" spans="2:2" x14ac:dyDescent="0.2">
      <c r="B39" s="10" t="s">
        <v>289</v>
      </c>
    </row>
    <row r="40" spans="2:2" x14ac:dyDescent="0.2">
      <c r="B40" s="10" t="s">
        <v>290</v>
      </c>
    </row>
    <row r="41" spans="2:2" x14ac:dyDescent="0.2">
      <c r="B41" s="10" t="s">
        <v>291</v>
      </c>
    </row>
    <row r="42" spans="2:2" x14ac:dyDescent="0.2">
      <c r="B42" s="10"/>
    </row>
    <row r="43" spans="2:2" x14ac:dyDescent="0.2">
      <c r="B43" s="10" t="s">
        <v>295</v>
      </c>
    </row>
    <row r="44" spans="2:2" x14ac:dyDescent="0.2">
      <c r="B44" s="10"/>
    </row>
    <row r="45" spans="2:2" ht="38.25" x14ac:dyDescent="0.2">
      <c r="B45" s="11" t="s">
        <v>297</v>
      </c>
    </row>
    <row r="46" spans="2:2" x14ac:dyDescent="0.2">
      <c r="B46" s="11"/>
    </row>
    <row r="47" spans="2:2" x14ac:dyDescent="0.2">
      <c r="B47" s="12" t="s">
        <v>299</v>
      </c>
    </row>
    <row r="48" spans="2:2" x14ac:dyDescent="0.2">
      <c r="B48" s="10"/>
    </row>
    <row r="49" spans="1:8" ht="76.5" x14ac:dyDescent="0.2">
      <c r="B49" s="11" t="s">
        <v>282</v>
      </c>
    </row>
    <row r="50" spans="1:8" x14ac:dyDescent="0.2">
      <c r="B50" s="10"/>
    </row>
    <row r="51" spans="1:8" ht="63.75" x14ac:dyDescent="0.2">
      <c r="B51" s="13" t="s">
        <v>292</v>
      </c>
    </row>
    <row r="52" spans="1:8" x14ac:dyDescent="0.2">
      <c r="B52" s="10"/>
    </row>
    <row r="53" spans="1:8" ht="102" x14ac:dyDescent="0.2">
      <c r="B53" s="11" t="s">
        <v>293</v>
      </c>
    </row>
    <row r="54" spans="1:8" x14ac:dyDescent="0.2">
      <c r="B54" s="10"/>
    </row>
    <row r="55" spans="1:8" ht="102" x14ac:dyDescent="0.2">
      <c r="B55" s="11" t="s">
        <v>283</v>
      </c>
    </row>
    <row r="56" spans="1:8" x14ac:dyDescent="0.2">
      <c r="B56" s="10"/>
    </row>
    <row r="57" spans="1:8" ht="76.5" x14ac:dyDescent="0.2">
      <c r="B57" s="11" t="s">
        <v>294</v>
      </c>
    </row>
    <row r="58" spans="1:8" x14ac:dyDescent="0.2">
      <c r="B58" s="1"/>
    </row>
    <row r="59" spans="1:8" x14ac:dyDescent="0.2">
      <c r="A59" s="8" t="s">
        <v>439</v>
      </c>
    </row>
    <row r="60" spans="1:8" x14ac:dyDescent="0.2">
      <c r="B60" s="176" t="s">
        <v>440</v>
      </c>
      <c r="C60" s="176"/>
      <c r="D60" s="176"/>
      <c r="E60" s="176"/>
      <c r="F60" s="176"/>
      <c r="G60" s="176"/>
      <c r="H60" s="176"/>
    </row>
    <row r="63" spans="1:8" x14ac:dyDescent="0.2">
      <c r="B63" s="1"/>
    </row>
  </sheetData>
  <mergeCells count="1">
    <mergeCell ref="B60:H60"/>
  </mergeCells>
  <pageMargins left="0.7" right="0.7" top="0.75" bottom="0.75" header="0.3" footer="0.3"/>
  <pageSetup scale="33" orientation="portrait" r:id="rId1"/>
  <headerFooter>
    <oddHeader xml:space="preserve">&amp;L&amp;G
&amp;"Cambria,Regular"&amp;11Doc Number: D0000009183
Name: Product Security Standard Assessment
Revision: AA&amp;10
</oddHeader>
    <oddFooter>&amp;L&amp;"Cambria,Regular"&amp;8Stryker Confidential&amp;C&amp;"Cambria,Regular"&amp;9Scope: KZO, IRE, GER
Process Owner: Software Development Lifecycle Process Owner&amp;R&amp;"Cambria,Regular"&amp;8Page &amp;P of &amp;N</oddFooter>
  </headerFooter>
  <drawing r:id="rId2"/>
  <legacyDrawing r:id="rId3"/>
  <legacyDrawingHF r:id="rId4"/>
  <oleObjects>
    <mc:AlternateContent xmlns:mc="http://schemas.openxmlformats.org/markup-compatibility/2006">
      <mc:Choice Requires="x14">
        <oleObject progId="Visio.Drawing.11" shapeId="21505" r:id="rId5">
          <objectPr defaultSize="0" r:id="rId6">
            <anchor moveWithCells="1">
              <from>
                <xdr:col>2</xdr:col>
                <xdr:colOff>600075</xdr:colOff>
                <xdr:row>1</xdr:row>
                <xdr:rowOff>0</xdr:rowOff>
              </from>
              <to>
                <xdr:col>8</xdr:col>
                <xdr:colOff>533400</xdr:colOff>
                <xdr:row>23</xdr:row>
                <xdr:rowOff>123825</xdr:rowOff>
              </to>
            </anchor>
          </objectPr>
        </oleObject>
      </mc:Choice>
      <mc:Fallback>
        <oleObject progId="Visio.Drawing.11" shapeId="21505" r:id="rId5"/>
      </mc:Fallback>
    </mc:AlternateContent>
    <mc:AlternateContent xmlns:mc="http://schemas.openxmlformats.org/markup-compatibility/2006">
      <mc:Choice Requires="x14">
        <oleObject progId="Visio.Drawing.11" shapeId="21507" r:id="rId7">
          <objectPr defaultSize="0" r:id="rId8">
            <anchor moveWithCells="1">
              <from>
                <xdr:col>3</xdr:col>
                <xdr:colOff>0</xdr:colOff>
                <xdr:row>29</xdr:row>
                <xdr:rowOff>0</xdr:rowOff>
              </from>
              <to>
                <xdr:col>8</xdr:col>
                <xdr:colOff>476250</xdr:colOff>
                <xdr:row>46</xdr:row>
                <xdr:rowOff>104775</xdr:rowOff>
              </to>
            </anchor>
          </objectPr>
        </oleObject>
      </mc:Choice>
      <mc:Fallback>
        <oleObject progId="Visio.Drawing.11" shapeId="21507" r:id="rId7"/>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5C2A5BE3046B04FA9DEA95E98658BD5" ma:contentTypeVersion="14" ma:contentTypeDescription="Create a new document." ma:contentTypeScope="" ma:versionID="f4bcd3757d66fa3920b1d4c5f33a2a03">
  <xsd:schema xmlns:xsd="http://www.w3.org/2001/XMLSchema" xmlns:xs="http://www.w3.org/2001/XMLSchema" xmlns:p="http://schemas.microsoft.com/office/2006/metadata/properties" xmlns:ns2="1c6319b3-d82d-4abb-a3a3-b69884d8e7ec" xmlns:ns3="e83ab1eb-61fa-403c-b73c-326aa8d056c2" targetNamespace="http://schemas.microsoft.com/office/2006/metadata/properties" ma:root="true" ma:fieldsID="6957eae6b80707fb3cbadfb4ed73457e" ns2:_="" ns3:_="">
    <xsd:import namespace="1c6319b3-d82d-4abb-a3a3-b69884d8e7ec"/>
    <xsd:import namespace="e83ab1eb-61fa-403c-b73c-326aa8d056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Date_x002f_Time"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6319b3-d82d-4abb-a3a3-b69884d8e7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Date_x002f_Time" ma:index="14" nillable="true" ma:displayName="Date/Time" ma:format="DateTime" ma:internalName="Date_x002f_Time">
      <xsd:simpleType>
        <xsd:restriction base="dms:DateTim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83ab1eb-61fa-403c-b73c-326aa8d056c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Date_x002f_Time xmlns="1c6319b3-d82d-4abb-a3a3-b69884d8e7ec" xsi:nil="true"/>
  </documentManagement>
</p:properties>
</file>

<file path=customXml/itemProps1.xml><?xml version="1.0" encoding="utf-8"?>
<ds:datastoreItem xmlns:ds="http://schemas.openxmlformats.org/officeDocument/2006/customXml" ds:itemID="{C5B17639-5198-4626-9E01-205F047E0FC6}">
  <ds:schemaRefs>
    <ds:schemaRef ds:uri="http://schemas.microsoft.com/sharepoint/v3/contenttype/forms"/>
  </ds:schemaRefs>
</ds:datastoreItem>
</file>

<file path=customXml/itemProps2.xml><?xml version="1.0" encoding="utf-8"?>
<ds:datastoreItem xmlns:ds="http://schemas.openxmlformats.org/officeDocument/2006/customXml" ds:itemID="{2943EE55-B99D-435F-859F-DAB6F48803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6319b3-d82d-4abb-a3a3-b69884d8e7ec"/>
    <ds:schemaRef ds:uri="e83ab1eb-61fa-403c-b73c-326aa8d05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9E0D53-7847-4D02-91CE-17FDDA9863FE}">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83ab1eb-61fa-403c-b73c-326aa8d056c2"/>
    <ds:schemaRef ds:uri="1c6319b3-d82d-4abb-a3a3-b69884d8e7ec"/>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22</vt:i4>
      </vt:variant>
    </vt:vector>
  </HeadingPairs>
  <TitlesOfParts>
    <vt:vector size="27" baseType="lpstr">
      <vt:lpstr>Header (Optional)</vt:lpstr>
      <vt:lpstr>Document References (Optional)</vt:lpstr>
      <vt:lpstr>NIST</vt:lpstr>
      <vt:lpstr>IEC</vt:lpstr>
      <vt:lpstr>System Security Level</vt:lpstr>
      <vt:lpstr>Author</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OT_DocumentNumber</vt:lpstr>
      <vt:lpstr>OT_documentReferences_1§1?OT_documentNumber</vt:lpstr>
      <vt:lpstr>OT_documentReferences_1§1?OT_documentRevision</vt:lpstr>
      <vt:lpstr>OT_documentReferences_1§1?OT_documentTitle</vt:lpstr>
      <vt:lpstr>OT_documentReferences_1§1?OT_id</vt:lpstr>
      <vt:lpstr>OT_Project</vt:lpstr>
      <vt:lpstr>OT_ProjectLead</vt:lpstr>
      <vt:lpstr>OT_ProjectNumber</vt:lpstr>
      <vt:lpstr>OT_RevisionNumber</vt:lpstr>
      <vt:lpstr>OT_SubSystemName</vt:lpstr>
      <vt:lpstr>OT_SystemName</vt:lpstr>
      <vt:lpstr>'Document References (Optional)'!Print_Area</vt:lpstr>
      <vt:lpstr>'Header (Optional)'!Print_Area</vt:lpstr>
    </vt:vector>
  </TitlesOfParts>
  <Company>U.S. 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PSSA - Ortho Guidance Precision Knee System - Ortho Guidance Precision Knee Software</dc:title>
  <dc:creator>Nitin Sharma</dc:creator>
  <cp:lastModifiedBy>Sai Praneetha Bhaskaruni</cp:lastModifiedBy>
  <cp:lastPrinted>2019-04-02T20:50:58Z</cp:lastPrinted>
  <dcterms:created xsi:type="dcterms:W3CDTF">2007-04-10T19:12:59Z</dcterms:created>
  <dcterms:modified xsi:type="dcterms:W3CDTF">2022-07-04T07:50:57Z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0x01010015C2A5BE3046B04FA9DEA95E98658BD5</vt:lpwstr>
  </property>
  <property fmtid="{D5CDD505-2E9C-101B-9397-08002B2CF9AE}" pid="3" name="_dlc_DocIdItemGuid">
    <vt:lpwstr>9501f0c5-d682-4716-9529-c53f142edde6</vt:lpwstr>
  </property>
  <property fmtid="{D5CDD505-2E9C-101B-9397-08002B2CF9AE}" pid="4" name="Order">
    <vt:r8>45600</vt:r8>
  </property>
  <property fmtid="{D5CDD505-2E9C-101B-9397-08002B2CF9AE}" pid="5" name="TemplateUrl">
    <vt:lpwstr/>
  </property>
  <property fmtid="{D5CDD505-2E9C-101B-9397-08002B2CF9AE}" pid="6" name="xd_Signature">
    <vt:bool>false</vt:bool>
  </property>
  <property fmtid="{D5CDD505-2E9C-101B-9397-08002B2CF9AE}" pid="7" name="xd_ProgID">
    <vt:lpwstr/>
  </property>
  <property fmtid="{D5CDD505-2E9C-101B-9397-08002B2CF9AE}" pid="8" name="Order Number">
    <vt:lpwstr>2</vt:lpwstr>
  </property>
  <property fmtid="{D5CDD505-2E9C-101B-9397-08002B2CF9AE}" pid="9" name="OT_DocumentTypeID">
    <vt:lpwstr>Fxx-xxx_NoTraceableItems_V1</vt:lpwstr>
  </property>
  <property fmtid="{D5CDD505-2E9C-101B-9397-08002B2CF9AE}" pid="10" name="OT_DocumentType">
    <vt:lpwstr>Product Security Standard Assessment</vt:lpwstr>
  </property>
  <property fmtid="{D5CDD505-2E9C-101B-9397-08002B2CF9AE}" pid="11" name="OT_DocumentTypeAbbr">
    <vt:lpwstr>PSSA</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RevisionNumber">
    <vt:lpwstr>AB.6</vt:lpwstr>
  </property>
  <property fmtid="{D5CDD505-2E9C-101B-9397-08002B2CF9AE}" pid="16" name="OT_MajorRevisionNumber">
    <vt:lpwstr>AB</vt:lpwstr>
  </property>
  <property fmtid="{D5CDD505-2E9C-101B-9397-08002B2CF9AE}" pid="17" name="OT_SubSystemName">
    <vt:lpwstr>Ortho Guidance Precision Knee Software</vt:lpwstr>
  </property>
  <property fmtid="{D5CDD505-2E9C-101B-9397-08002B2CF9AE}" pid="18" name="OT_SystemName">
    <vt:lpwstr>Ortho Guidance Precision Knee System</vt:lpwstr>
  </property>
  <property fmtid="{D5CDD505-2E9C-101B-9397-08002B2CF9AE}" pid="19" name="OT_Title">
    <vt:lpwstr>PSSA - Ortho Guidance Precision Knee System - Ortho Guidance Precision Knee Software</vt:lpwstr>
  </property>
  <property fmtid="{D5CDD505-2E9C-101B-9397-08002B2CF9AE}" pid="20" name="OT_DocumentNumber">
    <vt:lpwstr>D0000055901</vt:lpwstr>
  </property>
  <property fmtid="{D5CDD505-2E9C-101B-9397-08002B2CF9AE}" pid="21" name="OT_DocumentLocation">
    <vt:lpwstr>DC-0000002518 Precision Knee 6.0/03 - Documents</vt:lpwstr>
  </property>
  <property fmtid="{D5CDD505-2E9C-101B-9397-08002B2CF9AE}" pid="22" name="OT_LastUpdated">
    <vt:lpwstr>2020-07-30 10:12:56.0</vt:lpwstr>
  </property>
  <property fmtid="{D5CDD505-2E9C-101B-9397-08002B2CF9AE}" pid="23" name="OT_LastUpdatedBy">
    <vt:lpwstr>RBhardwa</vt:lpwstr>
  </property>
  <property fmtid="{D5CDD505-2E9C-101B-9397-08002B2CF9AE}" pid="24" name="OT_SignatureDatePlaceholder">
    <vt:lpwstr>N/A</vt:lpwstr>
  </property>
</Properties>
</file>