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wodya Dahami\Downloads\"/>
    </mc:Choice>
  </mc:AlternateContent>
  <bookViews>
    <workbookView xWindow="0" yWindow="0" windowWidth="20490" windowHeight="7755" tabRatio="1000" activeTab="7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<sst xmlns="http://schemas.openxmlformats.org/spreadsheetml/2006/main" count="558" uniqueCount="247">
  <si>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</si>
  <si>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</si>
  <si>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</si>
  <si>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</si>
  <si>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</si>
  <si>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</si>
  <si>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</si>
  <si>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</si>
  <si>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</si>
  <si>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</si>
  <si>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</si>
  <si>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</si>
  <si>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</si>
  <si>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</si>
  <si>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</si>
  <si>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</si>
  <si>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</si>
  <si>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</si>
  <si>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</si>
  <si>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</si>
  <si>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</si>
  <si>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</si>
  <si>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</si>
  <si>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</si>
  <si>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</si>
  <si>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</si>
  <si>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</si>
  <si>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</si>
  <si>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</si>
  <si>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</si>
  <si>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</si>
  <si>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</si>
  <si>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</si>
  <si>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</si>
  <si>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</si>
  <si>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</si>
  <si>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</si>
  <si>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</si>
  <si>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</si>
  <si>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</si>
  <si>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</si>
  <si>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</si>
  <si>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</si>
  <si>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</si>
  <si>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</si>
  <si>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</si>
  <si>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</si>
  <si>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</si>
  <si>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</si>
  <si>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</si>
  <si>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</si>
  <si>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</si>
  <si>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</si>
  <si>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</si>
  <si>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</si>
  <si>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</si>
  <si>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</si>
  <si>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</si>
  <si>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</si>
  <si>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</si>
  <si>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</si>
  <si>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</si>
  <si>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</si>
  <si>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</si>
  <si>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</si>
  <si>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</si>
  <si>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</si>
  <si>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</si>
  <si>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</si>
  <si>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</si>
  <si>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</si>
  <si>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</si>
  <si>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</si>
  <si>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</si>
  <si>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</si>
  <si>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</si>
  <si>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</si>
  <si>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</si>
  <si>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</si>
  <si>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</si>
  <si>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</si>
  <si>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</si>
  <si>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</si>
  <si>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</si>
  <si>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</si>
  <si>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</si>
  <si>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</si>
  <si>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</si>
  <si>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</si>
  <si>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</si>
  <si>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</si>
  <si>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</si>
  <si>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</si>
  <si>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</si>
  <si>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</si>
  <si>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</si>
  <si>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</si>
  <si>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</si>
  <si>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</si>
  <si>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</si>
  <si>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</si>
  <si>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</si>
  <si>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</si>
  <si>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</si>
  <si>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</si>
  <si>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</si>
  <si>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</si>
  <si>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</si>
  <si>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</si>
  <si>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</si>
  <si>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</si>
  <si>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</si>
  <si>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</si>
  <si>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</si>
  <si>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</si>
  <si>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</si>
  <si>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</si>
  <si>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</si>
  <si>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</si>
  <si>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</si>
  <si>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</si>
  <si>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</si>
  <si>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</si>
  <si>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</si>
  <si>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</si>
  <si>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</si>
  <si>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</si>
  <si>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</si>
  <si>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</si>
  <si>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</si>
  <si>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</si>
  <si>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</si>
  <si>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</si>
  <si>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</si>
  <si>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</si>
  <si>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</si>
  <si>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</si>
  <si>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</si>
  <si>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</si>
  <si>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</si>
  <si>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</si>
  <si>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</si>
  <si>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</si>
  <si>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</si>
  <si>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</si>
  <si>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</si>
  <si>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</si>
  <si>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</si>
  <si>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</si>
  <si>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</si>
  <si>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</si>
  <si>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</si>
  <si>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</si>
  <si>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</si>
  <si>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</si>
  <si>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</si>
  <si>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</si>
  <si>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</si>
  <si>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</si>
  <si>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</si>
  <si>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</si>
  <si>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 Information</t>
  </si>
  <si>
    <t>SLIIT Student database</t>
  </si>
  <si>
    <t>database record</t>
  </si>
  <si>
    <t>Student Information Admin</t>
  </si>
  <si>
    <t>Lecturers/ Faculty Dean/Assistant Lecturers/ Finance department/Students/ Parents/ HR department</t>
  </si>
  <si>
    <t>Onsite backup</t>
  </si>
  <si>
    <t>Full, Student Information Server</t>
  </si>
  <si>
    <t>Student database</t>
  </si>
  <si>
    <t>This is an issue. Owners may be: Head of the department/ Faculty Dean/CIO/CEO</t>
  </si>
  <si>
    <t>Student Information admin</t>
  </si>
  <si>
    <t>An issue: Student information admin/ ITSD</t>
  </si>
  <si>
    <t>Lecturers/ Finance department/ Library staff members</t>
  </si>
  <si>
    <t xml:space="preserve">Finance department requirements/ Faculty requirements </t>
  </si>
  <si>
    <t>DBA</t>
  </si>
  <si>
    <t>Oracle</t>
  </si>
  <si>
    <t>7 years</t>
  </si>
  <si>
    <t>Maintaining</t>
  </si>
  <si>
    <t>Purpose</t>
  </si>
  <si>
    <t>onsite backup</t>
  </si>
  <si>
    <t>Moodle source code</t>
  </si>
  <si>
    <t>ITSD</t>
  </si>
  <si>
    <t>Lectures/ Assistant Lectures</t>
  </si>
  <si>
    <t>SLIIT Server</t>
  </si>
  <si>
    <t>Head of ITSD</t>
  </si>
  <si>
    <t>Partial</t>
  </si>
  <si>
    <t>Has to include all the necessary documents needed by students.</t>
  </si>
  <si>
    <t>ITSD Developers/ QA Engineers/ Project Manager</t>
  </si>
  <si>
    <t>Version 1.2</t>
  </si>
  <si>
    <t>Updating</t>
  </si>
  <si>
    <t>Service</t>
  </si>
  <si>
    <t>Full dependency</t>
  </si>
  <si>
    <t>Mastermind Application</t>
  </si>
  <si>
    <t>undergraduates</t>
  </si>
  <si>
    <t>Mastermind Application developers</t>
  </si>
  <si>
    <t>Server</t>
  </si>
  <si>
    <t>Version 1.3</t>
  </si>
  <si>
    <t>To help the current SLIIT undergraduates</t>
  </si>
  <si>
    <t>ISSUE: SA/DBA</t>
  </si>
  <si>
    <t>Google Android</t>
  </si>
  <si>
    <t>10 years</t>
  </si>
  <si>
    <t>-</t>
  </si>
  <si>
    <t>Students / Lectures/ Assisstant Lectures/ Instructors/ All the other sliit academic members/administration and other departments</t>
  </si>
  <si>
    <t xml:space="preserve">Database record </t>
  </si>
  <si>
    <t>Chairs and tables</t>
  </si>
  <si>
    <t>Faculty / Floor admins</t>
  </si>
  <si>
    <t>Floor admins</t>
  </si>
  <si>
    <t>Computer Labs, lecture halls, staff section and all other working areas at SLIIT</t>
  </si>
  <si>
    <t>Cumulative backups</t>
  </si>
  <si>
    <t>Throwing</t>
  </si>
  <si>
    <t>not specified</t>
  </si>
  <si>
    <t>Information Technology</t>
  </si>
  <si>
    <t>Head of the department / Faculty Dean</t>
  </si>
  <si>
    <t>Read and write</t>
  </si>
  <si>
    <t>Faculty Dean</t>
  </si>
  <si>
    <t>ITSD/ Networking staff</t>
  </si>
  <si>
    <t>Courseweb server</t>
  </si>
  <si>
    <t>C/345/33</t>
  </si>
  <si>
    <t>192.233.23.2</t>
  </si>
  <si>
    <t>Windows</t>
  </si>
  <si>
    <t>Sa</t>
  </si>
  <si>
    <t>HP</t>
  </si>
  <si>
    <t>updating</t>
  </si>
  <si>
    <t>purpose</t>
  </si>
  <si>
    <t>full</t>
  </si>
  <si>
    <t>Courseweb information</t>
  </si>
  <si>
    <t>Routers</t>
  </si>
  <si>
    <t>Network admins</t>
  </si>
  <si>
    <t>Undergraduates/ Networking staff</t>
  </si>
  <si>
    <t>NA</t>
  </si>
  <si>
    <t>Cisco</t>
  </si>
  <si>
    <t>Router configurfations</t>
  </si>
  <si>
    <t>Full</t>
  </si>
  <si>
    <t>Faculty/ITSD</t>
  </si>
  <si>
    <t>Faculty</t>
  </si>
  <si>
    <t>Undergraduates/All other working members</t>
  </si>
  <si>
    <t>Compuer labs/ Staff area/ All other working areas</t>
  </si>
  <si>
    <t>partial</t>
  </si>
  <si>
    <t>SLIIT</t>
  </si>
  <si>
    <t>CEO</t>
  </si>
  <si>
    <t>Undergraduates</t>
  </si>
  <si>
    <t>Internet</t>
  </si>
  <si>
    <t>Advertisments</t>
  </si>
  <si>
    <t>Software professionals/ Networking professionals</t>
  </si>
  <si>
    <t>Inside computers</t>
  </si>
  <si>
    <t>Recovery softwares</t>
  </si>
  <si>
    <t>XYZ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</si>
</sst>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3</xdr:row>
      <xdr:rowOff>125309</xdr:rowOff>
    </xdr:to>
    <xdr:pic>
      <xdr:nvPicPr>
        <xdr:cNvPr id="10259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4</xdr:row>
      <xdr:rowOff>1484</xdr:rowOff>
    </xdr:to>
    <xdr:pic>
      <xdr:nvPicPr>
        <xdr:cNvPr id="314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17566</xdr:rowOff>
    </xdr:from>
    <xdr:to>
      <xdr:col>1</xdr:col>
      <xdr:colOff>400050</xdr:colOff>
      <xdr:row>5</xdr:row>
      <xdr:rowOff>20534</xdr:rowOff>
    </xdr:to>
    <xdr:pic>
      <xdr:nvPicPr>
        <xdr:cNvPr id="1540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7566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4</xdr:row>
      <xdr:rowOff>11009</xdr:rowOff>
    </xdr:to>
    <xdr:pic>
      <xdr:nvPicPr>
        <xdr:cNvPr id="16437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4</xdr:row>
      <xdr:rowOff>11009</xdr:rowOff>
    </xdr:to>
    <xdr:pic>
      <xdr:nvPicPr>
        <xdr:cNvPr id="924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4</xdr:row>
      <xdr:rowOff>1484</xdr:rowOff>
    </xdr:to>
    <xdr:pic>
      <xdr:nvPicPr>
        <xdr:cNvPr id="2121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3</xdr:row>
      <xdr:rowOff>125309</xdr:rowOff>
    </xdr:to>
    <xdr:pic>
      <xdr:nvPicPr>
        <xdr:cNvPr id="6214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8041</xdr:rowOff>
    </xdr:from>
    <xdr:to>
      <xdr:col>1</xdr:col>
      <xdr:colOff>400050</xdr:colOff>
      <xdr:row>4</xdr:row>
      <xdr:rowOff>11009</xdr:rowOff>
    </xdr:to>
    <xdr:pic>
      <xdr:nvPicPr>
        <xdr:cNvPr id="7195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8041"/>
          <a:ext cx="619125" cy="6030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6" activePane="bottomLeft" state="frozen"/>
      <selection pane="bottomLeft" sqref="A1:C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246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A37" sqref="A37:E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 t="s">
        <v>233</v>
      </c>
      <c r="E8" s="111">
        <f>COUNTIF($E34:$E36,"H")*3+COUNTIF($E34:$E36,"M")*2+COUNTIF($E34:$E36,"L")*1</f>
        <v>8</v>
      </c>
    </row>
    <row r="9" spans="1:5" x14ac:dyDescent="0.2">
      <c r="A9" s="141"/>
      <c r="B9" s="141"/>
      <c r="C9" s="21" t="s">
        <v>4</v>
      </c>
      <c r="D9" s="28" t="s">
        <v>234</v>
      </c>
      <c r="E9" s="142"/>
    </row>
    <row r="10" spans="1:5" x14ac:dyDescent="0.2">
      <c r="A10" s="141"/>
      <c r="B10" s="141"/>
      <c r="C10" s="21" t="s">
        <v>97</v>
      </c>
      <c r="D10" s="28" t="s">
        <v>235</v>
      </c>
      <c r="E10" s="142"/>
    </row>
    <row r="11" spans="1:5" x14ac:dyDescent="0.2">
      <c r="A11" s="141"/>
      <c r="B11" s="141"/>
      <c r="C11" s="21" t="s">
        <v>98</v>
      </c>
      <c r="D11" s="28" t="s">
        <v>25</v>
      </c>
      <c r="E11" s="142"/>
    </row>
    <row r="12" spans="1:5" ht="25.5" x14ac:dyDescent="0.2">
      <c r="A12" s="141"/>
      <c r="B12" s="141"/>
      <c r="C12" s="36" t="s">
        <v>109</v>
      </c>
      <c r="D12" s="28" t="s">
        <v>236</v>
      </c>
      <c r="E12" s="142"/>
    </row>
    <row r="13" spans="1:5" x14ac:dyDescent="0.2">
      <c r="A13" s="141"/>
      <c r="B13" s="141"/>
      <c r="C13" s="36" t="s">
        <v>12</v>
      </c>
      <c r="D13" s="28" t="s">
        <v>91</v>
      </c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 t="s">
        <v>106</v>
      </c>
      <c r="E16" s="142"/>
    </row>
    <row r="17" spans="1:5" x14ac:dyDescent="0.2">
      <c r="A17" s="141"/>
      <c r="B17" s="141"/>
      <c r="C17" s="36" t="s">
        <v>100</v>
      </c>
      <c r="D17" s="28" t="s">
        <v>107</v>
      </c>
      <c r="E17" s="142"/>
    </row>
    <row r="18" spans="1:5" x14ac:dyDescent="0.2">
      <c r="A18" s="141"/>
      <c r="B18" s="141"/>
      <c r="C18" s="36" t="s">
        <v>108</v>
      </c>
      <c r="D18" s="28" t="s">
        <v>106</v>
      </c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 t="s">
        <v>221</v>
      </c>
      <c r="E20" s="142"/>
    </row>
    <row r="21" spans="1:5" x14ac:dyDescent="0.2">
      <c r="A21" s="141"/>
      <c r="B21" s="141"/>
      <c r="C21" s="22" t="s">
        <v>40</v>
      </c>
      <c r="D21" s="28" t="s">
        <v>176</v>
      </c>
      <c r="E21" s="142"/>
    </row>
    <row r="22" spans="1:5" x14ac:dyDescent="0.2">
      <c r="A22" s="141"/>
      <c r="B22" s="141"/>
      <c r="C22" s="22" t="s">
        <v>41</v>
      </c>
      <c r="D22" s="28" t="s">
        <v>176</v>
      </c>
      <c r="E22" s="142"/>
    </row>
    <row r="23" spans="1:5" x14ac:dyDescent="0.2">
      <c r="A23" s="141"/>
      <c r="B23" s="141"/>
      <c r="C23" s="22" t="s">
        <v>42</v>
      </c>
      <c r="D23" s="28" t="s">
        <v>222</v>
      </c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 t="s">
        <v>104</v>
      </c>
      <c r="E30" s="142"/>
    </row>
    <row r="31" spans="1:5" x14ac:dyDescent="0.2">
      <c r="A31" s="141"/>
      <c r="B31" s="141"/>
      <c r="C31" s="38" t="s">
        <v>57</v>
      </c>
      <c r="D31" s="28" t="s">
        <v>237</v>
      </c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66</v>
      </c>
    </row>
    <row r="35" spans="1:5" ht="23.25" x14ac:dyDescent="0.2">
      <c r="A35" s="141"/>
      <c r="B35" s="141"/>
      <c r="C35" s="14" t="s">
        <v>44</v>
      </c>
      <c r="D35" s="27"/>
      <c r="E35" s="5" t="s">
        <v>67</v>
      </c>
    </row>
    <row r="36" spans="1:5" ht="23.25" x14ac:dyDescent="0.2">
      <c r="A36" s="141"/>
      <c r="B36" s="141"/>
      <c r="C36" s="14" t="s">
        <v>45</v>
      </c>
      <c r="D36" s="27"/>
      <c r="E36" s="5" t="s">
        <v>67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201</v>
      </c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 t="s">
        <v>201</v>
      </c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146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E26" sqref="E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238</v>
      </c>
      <c r="E8" s="111">
        <f>COUNTIF($E24:$E26,"H")*3+COUNTIF($E24:$E26,"M")*2+COUNTIF($E24:$E26,"L")*1</f>
        <v>7</v>
      </c>
    </row>
    <row r="9" spans="1:5" x14ac:dyDescent="0.2">
      <c r="A9" s="140"/>
      <c r="B9" s="140"/>
      <c r="C9" s="21" t="s">
        <v>4</v>
      </c>
      <c r="D9" s="45" t="s">
        <v>239</v>
      </c>
      <c r="E9" s="112"/>
    </row>
    <row r="10" spans="1:5" x14ac:dyDescent="0.2">
      <c r="A10" s="140"/>
      <c r="B10" s="140"/>
      <c r="C10" s="21" t="s">
        <v>97</v>
      </c>
      <c r="D10" s="45" t="s">
        <v>240</v>
      </c>
      <c r="E10" s="112"/>
    </row>
    <row r="11" spans="1:5" x14ac:dyDescent="0.2">
      <c r="A11" s="140"/>
      <c r="B11" s="140"/>
      <c r="C11" s="21" t="s">
        <v>98</v>
      </c>
      <c r="D11" s="45" t="s">
        <v>26</v>
      </c>
      <c r="E11" s="112"/>
    </row>
    <row r="12" spans="1:5" x14ac:dyDescent="0.2">
      <c r="A12" s="140"/>
      <c r="B12" s="140"/>
      <c r="C12" s="36" t="s">
        <v>109</v>
      </c>
      <c r="D12" s="45" t="s">
        <v>241</v>
      </c>
      <c r="E12" s="112"/>
    </row>
    <row r="13" spans="1:5" x14ac:dyDescent="0.2">
      <c r="A13" s="140"/>
      <c r="B13" s="140"/>
      <c r="C13" s="36" t="s">
        <v>12</v>
      </c>
      <c r="D13" s="45" t="s">
        <v>242</v>
      </c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 t="s">
        <v>104</v>
      </c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 t="s">
        <v>232</v>
      </c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67</v>
      </c>
    </row>
    <row r="25" spans="1:5" ht="23.25" x14ac:dyDescent="0.2">
      <c r="A25" s="140"/>
      <c r="B25" s="140"/>
      <c r="C25" s="14" t="s">
        <v>44</v>
      </c>
      <c r="D25" s="27"/>
      <c r="E25" s="5" t="s">
        <v>67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C28" sqref="C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181</v>
      </c>
      <c r="E8" s="111">
        <f>COUNTIF($E21:$E23,"H")*3+COUNTIF($E21:$E23,"M")*2+COUNTIF($E21:$E23,"L")*1</f>
        <v>9</v>
      </c>
    </row>
    <row r="9" spans="1:5" x14ac:dyDescent="0.2">
      <c r="A9" s="140"/>
      <c r="B9" s="140"/>
      <c r="C9" s="21" t="s">
        <v>4</v>
      </c>
      <c r="D9" s="45" t="s">
        <v>181</v>
      </c>
      <c r="E9" s="112"/>
    </row>
    <row r="10" spans="1:5" ht="25.5" x14ac:dyDescent="0.2">
      <c r="A10" s="140"/>
      <c r="B10" s="140"/>
      <c r="C10" s="21" t="s">
        <v>97</v>
      </c>
      <c r="D10" s="45" t="s">
        <v>243</v>
      </c>
      <c r="E10" s="112"/>
    </row>
    <row r="11" spans="1:5" x14ac:dyDescent="0.2">
      <c r="A11" s="140"/>
      <c r="B11" s="140"/>
      <c r="C11" s="21" t="s">
        <v>16</v>
      </c>
      <c r="D11" s="45" t="s">
        <v>25</v>
      </c>
      <c r="E11" s="112"/>
    </row>
    <row r="12" spans="1:5" x14ac:dyDescent="0.2">
      <c r="A12" s="140"/>
      <c r="B12" s="140"/>
      <c r="C12" s="36" t="s">
        <v>109</v>
      </c>
      <c r="D12" s="45" t="s">
        <v>244</v>
      </c>
      <c r="E12" s="112"/>
    </row>
    <row r="13" spans="1:5" x14ac:dyDescent="0.2">
      <c r="A13" s="140"/>
      <c r="B13" s="140"/>
      <c r="C13" s="36" t="s">
        <v>12</v>
      </c>
      <c r="D13" s="45" t="s">
        <v>245</v>
      </c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67</v>
      </c>
    </row>
    <row r="22" spans="1:5" x14ac:dyDescent="0.2">
      <c r="A22" s="140"/>
      <c r="B22" s="140"/>
      <c r="C22" s="14" t="s">
        <v>13</v>
      </c>
      <c r="D22" s="27"/>
      <c r="E22" s="5" t="s">
        <v>67</v>
      </c>
    </row>
    <row r="23" spans="1:5" x14ac:dyDescent="0.2">
      <c r="A23" s="140"/>
      <c r="B23" s="140"/>
      <c r="C23" s="14" t="s">
        <v>14</v>
      </c>
      <c r="D23" s="27"/>
      <c r="E23" s="5" t="s">
        <v>67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XYZ Ltd.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/>
      <c r="C9" s="10" t="s">
        <v>12</v>
      </c>
      <c r="D9" s="26" t="s">
        <v>161</v>
      </c>
      <c r="E9" s="91">
        <f>COUNTIF($E20:$E22,"H")*3+COUNTIF($E20:$E22,"M")*2+COUNTIF($E20:$E22,"L")*1</f>
        <v>9</v>
      </c>
    </row>
    <row r="10" spans="1:256" ht="25.5" x14ac:dyDescent="0.2">
      <c r="A10" s="95"/>
      <c r="B10" s="98"/>
      <c r="C10" s="4" t="s">
        <v>3</v>
      </c>
      <c r="D10" s="26" t="s">
        <v>169</v>
      </c>
      <c r="E10" s="92"/>
    </row>
    <row r="11" spans="1:256" x14ac:dyDescent="0.2">
      <c r="A11" s="95"/>
      <c r="B11" s="98"/>
      <c r="C11" s="1" t="s">
        <v>4</v>
      </c>
      <c r="D11" s="26" t="s">
        <v>164</v>
      </c>
      <c r="E11" s="93"/>
    </row>
    <row r="12" spans="1:256" ht="38.25" x14ac:dyDescent="0.2">
      <c r="A12" s="95"/>
      <c r="B12" s="98"/>
      <c r="C12" s="1" t="s">
        <v>2</v>
      </c>
      <c r="D12" s="26" t="s">
        <v>165</v>
      </c>
      <c r="E12" s="93"/>
    </row>
    <row r="13" spans="1:256" x14ac:dyDescent="0.2">
      <c r="A13" s="95"/>
      <c r="B13" s="98"/>
      <c r="C13" s="1" t="s">
        <v>9</v>
      </c>
      <c r="D13" s="26" t="s">
        <v>162</v>
      </c>
      <c r="E13" s="93"/>
    </row>
    <row r="14" spans="1:256" x14ac:dyDescent="0.2">
      <c r="A14" s="95"/>
      <c r="B14" s="98"/>
      <c r="C14" s="2" t="s">
        <v>7</v>
      </c>
      <c r="D14" s="26" t="s">
        <v>163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x14ac:dyDescent="0.2">
      <c r="A16" s="95"/>
      <c r="B16" s="98"/>
      <c r="C16" s="1" t="s">
        <v>49</v>
      </c>
      <c r="D16" s="25" t="s">
        <v>167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107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166</v>
      </c>
      <c r="E19" s="93"/>
    </row>
    <row r="20" spans="1:256" ht="25.5" x14ac:dyDescent="0.2">
      <c r="A20" s="95"/>
      <c r="B20" s="98"/>
      <c r="C20" s="6" t="s">
        <v>15</v>
      </c>
      <c r="D20" s="26"/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/>
      <c r="E21" s="5" t="s">
        <v>67</v>
      </c>
    </row>
    <row r="22" spans="1:256" x14ac:dyDescent="0.2">
      <c r="A22" s="96"/>
      <c r="B22" s="99"/>
      <c r="C22" s="6" t="s">
        <v>14</v>
      </c>
      <c r="D22" s="26"/>
      <c r="E22" s="5" t="s">
        <v>67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XYZ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 t="s">
        <v>168</v>
      </c>
      <c r="E9" s="91">
        <f>COUNTIF($E26:$E28,"H")*3+COUNTIF($E26:$E28,"M")*2+COUNTIF($E26:$E28,"L")*1</f>
        <v>8</v>
      </c>
    </row>
    <row r="10" spans="1:5" x14ac:dyDescent="0.2">
      <c r="A10" s="95"/>
      <c r="B10" s="98"/>
      <c r="C10" s="4" t="s">
        <v>3</v>
      </c>
      <c r="D10" s="26" t="s">
        <v>171</v>
      </c>
      <c r="E10" s="92"/>
    </row>
    <row r="11" spans="1:5" x14ac:dyDescent="0.2">
      <c r="A11" s="95"/>
      <c r="B11" s="98"/>
      <c r="C11" s="1" t="s">
        <v>4</v>
      </c>
      <c r="D11" s="26" t="s">
        <v>170</v>
      </c>
      <c r="E11" s="100"/>
    </row>
    <row r="12" spans="1:5" ht="25.5" x14ac:dyDescent="0.2">
      <c r="A12" s="95"/>
      <c r="B12" s="98"/>
      <c r="C12" s="1" t="s">
        <v>2</v>
      </c>
      <c r="D12" s="26" t="s">
        <v>172</v>
      </c>
      <c r="E12" s="100"/>
    </row>
    <row r="13" spans="1:5" x14ac:dyDescent="0.2">
      <c r="A13" s="95"/>
      <c r="B13" s="98"/>
      <c r="C13" s="1" t="s">
        <v>9</v>
      </c>
      <c r="D13" s="26" t="s">
        <v>162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167</v>
      </c>
      <c r="E15" s="100"/>
    </row>
    <row r="16" spans="1:5" ht="25.5" x14ac:dyDescent="0.2">
      <c r="A16" s="95"/>
      <c r="B16" s="98"/>
      <c r="C16" s="37" t="s">
        <v>115</v>
      </c>
      <c r="D16" s="25" t="s">
        <v>173</v>
      </c>
      <c r="E16" s="100"/>
    </row>
    <row r="17" spans="1:5" ht="25.5" x14ac:dyDescent="0.2">
      <c r="A17" s="95"/>
      <c r="B17" s="98"/>
      <c r="C17" s="21" t="s">
        <v>118</v>
      </c>
      <c r="D17" s="25" t="s">
        <v>174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175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176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176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177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178</v>
      </c>
      <c r="E22" s="100"/>
    </row>
    <row r="23" spans="1:5" ht="15.75" customHeight="1" x14ac:dyDescent="0.2">
      <c r="A23" s="95"/>
      <c r="B23" s="98"/>
      <c r="C23" s="46" t="s">
        <v>57</v>
      </c>
      <c r="D23" s="25" t="s">
        <v>185</v>
      </c>
      <c r="E23" s="100"/>
    </row>
    <row r="24" spans="1:5" x14ac:dyDescent="0.2">
      <c r="A24" s="95"/>
      <c r="B24" s="98"/>
      <c r="C24" s="1" t="s">
        <v>101</v>
      </c>
      <c r="D24" s="25" t="s">
        <v>104</v>
      </c>
      <c r="E24" s="100"/>
    </row>
    <row r="25" spans="1:5" x14ac:dyDescent="0.2">
      <c r="A25" s="95"/>
      <c r="B25" s="98"/>
      <c r="C25" s="1" t="s">
        <v>27</v>
      </c>
      <c r="D25" s="26" t="s">
        <v>179</v>
      </c>
      <c r="E25" s="100"/>
    </row>
    <row r="26" spans="1:5" ht="25.5" x14ac:dyDescent="0.2">
      <c r="A26" s="95"/>
      <c r="B26" s="98"/>
      <c r="C26" s="6" t="s">
        <v>15</v>
      </c>
      <c r="D26" s="26"/>
      <c r="E26" s="5" t="s">
        <v>67</v>
      </c>
    </row>
    <row r="27" spans="1:5" x14ac:dyDescent="0.2">
      <c r="A27" s="95"/>
      <c r="B27" s="98"/>
      <c r="C27" s="6" t="s">
        <v>13</v>
      </c>
      <c r="D27" s="26"/>
      <c r="E27" s="5" t="s">
        <v>67</v>
      </c>
    </row>
    <row r="28" spans="1:5" x14ac:dyDescent="0.2">
      <c r="A28" s="96"/>
      <c r="B28" s="99"/>
      <c r="C28" s="6" t="s">
        <v>14</v>
      </c>
      <c r="D28" s="26"/>
      <c r="E28" s="5" t="s">
        <v>66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A30" sqref="A30:XF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XYZ Ltd.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/>
      <c r="C8" s="10" t="s">
        <v>12</v>
      </c>
      <c r="D8" s="26" t="s">
        <v>180</v>
      </c>
      <c r="E8" s="91">
        <f>COUNTIF($E25:$E27,"H")*3+COUNTIF($E25:$E27,"M")*2+COUNTIF($E25:$E27,"L")*1</f>
        <v>7</v>
      </c>
    </row>
    <row r="9" spans="1:5" x14ac:dyDescent="0.2">
      <c r="A9" s="95"/>
      <c r="B9" s="98"/>
      <c r="C9" s="4" t="s">
        <v>3</v>
      </c>
      <c r="D9" s="26" t="s">
        <v>181</v>
      </c>
      <c r="E9" s="92"/>
    </row>
    <row r="10" spans="1:5" x14ac:dyDescent="0.2">
      <c r="A10" s="95"/>
      <c r="B10" s="98"/>
      <c r="C10" s="1" t="s">
        <v>4</v>
      </c>
      <c r="D10" s="26" t="s">
        <v>181</v>
      </c>
      <c r="E10" s="93"/>
    </row>
    <row r="11" spans="1:5" x14ac:dyDescent="0.2">
      <c r="A11" s="95"/>
      <c r="B11" s="98"/>
      <c r="C11" s="1" t="s">
        <v>2</v>
      </c>
      <c r="D11" s="26" t="s">
        <v>182</v>
      </c>
      <c r="E11" s="93"/>
    </row>
    <row r="12" spans="1:5" x14ac:dyDescent="0.2">
      <c r="A12" s="95"/>
      <c r="B12" s="98"/>
      <c r="C12" s="1" t="s">
        <v>9</v>
      </c>
      <c r="D12" s="26" t="s">
        <v>183</v>
      </c>
      <c r="E12" s="93"/>
    </row>
    <row r="13" spans="1:5" x14ac:dyDescent="0.2">
      <c r="A13" s="95"/>
      <c r="B13" s="98"/>
      <c r="C13" s="1" t="s">
        <v>133</v>
      </c>
      <c r="D13" s="26" t="s">
        <v>184</v>
      </c>
      <c r="E13" s="93"/>
    </row>
    <row r="14" spans="1:5" x14ac:dyDescent="0.2">
      <c r="A14" s="95"/>
      <c r="B14" s="98"/>
      <c r="C14" s="1" t="s">
        <v>49</v>
      </c>
      <c r="D14" s="26" t="s">
        <v>25</v>
      </c>
      <c r="E14" s="93"/>
    </row>
    <row r="15" spans="1:5" ht="25.5" x14ac:dyDescent="0.2">
      <c r="A15" s="95"/>
      <c r="B15" s="98"/>
      <c r="C15" s="23" t="s">
        <v>134</v>
      </c>
      <c r="D15" s="25" t="s">
        <v>186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187</v>
      </c>
      <c r="E16" s="93"/>
    </row>
    <row r="17" spans="1:5" x14ac:dyDescent="0.2">
      <c r="A17" s="95"/>
      <c r="B17" s="98"/>
      <c r="C17" s="22" t="s">
        <v>136</v>
      </c>
      <c r="D17" s="25" t="s">
        <v>188</v>
      </c>
      <c r="E17" s="93"/>
    </row>
    <row r="18" spans="1:5" x14ac:dyDescent="0.2">
      <c r="A18" s="95"/>
      <c r="B18" s="98"/>
      <c r="C18" s="22" t="s">
        <v>40</v>
      </c>
      <c r="D18" s="25" t="s">
        <v>176</v>
      </c>
      <c r="E18" s="93"/>
    </row>
    <row r="19" spans="1:5" x14ac:dyDescent="0.2">
      <c r="A19" s="95"/>
      <c r="B19" s="98"/>
      <c r="C19" s="22" t="s">
        <v>41</v>
      </c>
      <c r="D19" s="25" t="s">
        <v>176</v>
      </c>
      <c r="E19" s="93"/>
    </row>
    <row r="20" spans="1:5" x14ac:dyDescent="0.2">
      <c r="A20" s="95"/>
      <c r="B20" s="98"/>
      <c r="C20" s="22" t="s">
        <v>42</v>
      </c>
      <c r="D20" s="25" t="s">
        <v>189</v>
      </c>
      <c r="E20" s="93"/>
    </row>
    <row r="21" spans="1:5" x14ac:dyDescent="0.2">
      <c r="A21" s="95"/>
      <c r="B21" s="98"/>
      <c r="C21" s="22" t="s">
        <v>53</v>
      </c>
      <c r="D21" s="25" t="s">
        <v>190</v>
      </c>
      <c r="E21" s="93"/>
    </row>
    <row r="22" spans="1:5" x14ac:dyDescent="0.2">
      <c r="A22" s="95"/>
      <c r="B22" s="98"/>
      <c r="C22" s="31" t="s">
        <v>57</v>
      </c>
      <c r="D22" s="25" t="s">
        <v>191</v>
      </c>
      <c r="E22" s="93"/>
    </row>
    <row r="23" spans="1:5" x14ac:dyDescent="0.2">
      <c r="A23" s="95"/>
      <c r="B23" s="98"/>
      <c r="C23" s="1" t="s">
        <v>101</v>
      </c>
      <c r="D23" s="25" t="s">
        <v>102</v>
      </c>
      <c r="E23" s="93"/>
    </row>
    <row r="24" spans="1:5" x14ac:dyDescent="0.2">
      <c r="A24" s="95"/>
      <c r="B24" s="98"/>
      <c r="C24" s="1" t="s">
        <v>27</v>
      </c>
      <c r="D24" s="26" t="s">
        <v>179</v>
      </c>
      <c r="E24" s="93"/>
    </row>
    <row r="25" spans="1:5" ht="25.5" x14ac:dyDescent="0.2">
      <c r="A25" s="95"/>
      <c r="B25" s="98"/>
      <c r="C25" s="6" t="s">
        <v>15</v>
      </c>
      <c r="D25" s="26"/>
      <c r="E25" s="5" t="s">
        <v>8</v>
      </c>
    </row>
    <row r="26" spans="1:5" x14ac:dyDescent="0.2">
      <c r="A26" s="95"/>
      <c r="B26" s="98"/>
      <c r="C26" s="6" t="s">
        <v>13</v>
      </c>
      <c r="D26" s="26"/>
      <c r="E26" s="5" t="s">
        <v>67</v>
      </c>
    </row>
    <row r="27" spans="1:5" x14ac:dyDescent="0.2">
      <c r="A27" s="96"/>
      <c r="B27" s="99"/>
      <c r="C27" s="6" t="s">
        <v>14</v>
      </c>
      <c r="D27" s="26"/>
      <c r="E27" s="5" t="s">
        <v>67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G30" sqref="G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194</v>
      </c>
      <c r="E8" s="111">
        <f>COUNTIF($E28:$E30,"H")*3+COUNTIF($E28:$E30,"M")*2+COUNTIF($E28:$E30,"L")*1</f>
        <v>2</v>
      </c>
    </row>
    <row r="9" spans="1:5" x14ac:dyDescent="0.2">
      <c r="A9" s="115"/>
      <c r="B9" s="115"/>
      <c r="C9" s="21" t="s">
        <v>4</v>
      </c>
      <c r="D9" s="45" t="s">
        <v>194</v>
      </c>
      <c r="E9" s="112"/>
    </row>
    <row r="10" spans="1:5" x14ac:dyDescent="0.2">
      <c r="A10" s="115"/>
      <c r="B10" s="115"/>
      <c r="C10" s="21" t="s">
        <v>2</v>
      </c>
      <c r="D10" s="45" t="s">
        <v>193</v>
      </c>
      <c r="E10" s="112"/>
    </row>
    <row r="11" spans="1:5" x14ac:dyDescent="0.2">
      <c r="A11" s="115"/>
      <c r="B11" s="115"/>
      <c r="C11" s="21" t="s">
        <v>46</v>
      </c>
      <c r="D11" s="45" t="s">
        <v>26</v>
      </c>
      <c r="E11" s="112"/>
    </row>
    <row r="12" spans="1:5" x14ac:dyDescent="0.2">
      <c r="A12" s="115"/>
      <c r="B12" s="115"/>
      <c r="C12" s="36" t="s">
        <v>12</v>
      </c>
      <c r="D12" s="45" t="s">
        <v>192</v>
      </c>
      <c r="E12" s="112"/>
    </row>
    <row r="13" spans="1:5" x14ac:dyDescent="0.2">
      <c r="A13" s="115"/>
      <c r="B13" s="115"/>
      <c r="C13" s="36" t="s">
        <v>112</v>
      </c>
      <c r="D13" s="45">
        <v>45454545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195</v>
      </c>
      <c r="E15" s="112"/>
    </row>
    <row r="16" spans="1:5" x14ac:dyDescent="0.2">
      <c r="A16" s="115"/>
      <c r="B16" s="115"/>
      <c r="C16" s="21" t="s">
        <v>71</v>
      </c>
      <c r="D16" s="45" t="s">
        <v>196</v>
      </c>
      <c r="E16" s="112"/>
    </row>
    <row r="17" spans="1:5" x14ac:dyDescent="0.2">
      <c r="A17" s="115"/>
      <c r="B17" s="115"/>
      <c r="C17" s="21" t="s">
        <v>132</v>
      </c>
      <c r="D17" s="45"/>
      <c r="E17" s="112"/>
    </row>
    <row r="18" spans="1:5" x14ac:dyDescent="0.2">
      <c r="A18" s="115"/>
      <c r="B18" s="115"/>
      <c r="C18" s="21" t="s">
        <v>131</v>
      </c>
      <c r="D18" s="45">
        <v>2</v>
      </c>
      <c r="E18" s="112"/>
    </row>
    <row r="19" spans="1:5" ht="25.5" x14ac:dyDescent="0.2">
      <c r="A19" s="115"/>
      <c r="B19" s="115"/>
      <c r="C19" s="37" t="s">
        <v>115</v>
      </c>
      <c r="D19" s="45" t="s">
        <v>197</v>
      </c>
      <c r="E19" s="112"/>
    </row>
    <row r="20" spans="1:5" ht="25.5" x14ac:dyDescent="0.2">
      <c r="A20" s="115"/>
      <c r="B20" s="115"/>
      <c r="C20" s="21" t="s">
        <v>118</v>
      </c>
      <c r="D20" s="45" t="s">
        <v>198</v>
      </c>
      <c r="E20" s="112"/>
    </row>
    <row r="21" spans="1:5" x14ac:dyDescent="0.2">
      <c r="A21" s="115"/>
      <c r="B21" s="115"/>
      <c r="C21" s="36" t="s">
        <v>34</v>
      </c>
      <c r="D21" s="45" t="s">
        <v>199</v>
      </c>
      <c r="E21" s="112"/>
    </row>
    <row r="22" spans="1:5" x14ac:dyDescent="0.2">
      <c r="A22" s="115"/>
      <c r="B22" s="115"/>
      <c r="C22" s="36" t="s">
        <v>40</v>
      </c>
      <c r="D22" s="45" t="s">
        <v>200</v>
      </c>
      <c r="E22" s="112"/>
    </row>
    <row r="23" spans="1:5" x14ac:dyDescent="0.2">
      <c r="A23" s="115"/>
      <c r="B23" s="115"/>
      <c r="C23" s="36" t="s">
        <v>41</v>
      </c>
      <c r="D23" s="45" t="s">
        <v>200</v>
      </c>
      <c r="E23" s="112"/>
    </row>
    <row r="24" spans="1:5" x14ac:dyDescent="0.2">
      <c r="A24" s="115"/>
      <c r="B24" s="115"/>
      <c r="C24" s="36" t="s">
        <v>42</v>
      </c>
      <c r="D24" s="45" t="s">
        <v>189</v>
      </c>
      <c r="E24" s="112"/>
    </row>
    <row r="25" spans="1:5" x14ac:dyDescent="0.2">
      <c r="A25" s="115"/>
      <c r="B25" s="115"/>
      <c r="C25" s="36" t="s">
        <v>53</v>
      </c>
      <c r="D25" s="45" t="s">
        <v>190</v>
      </c>
      <c r="E25" s="112"/>
    </row>
    <row r="26" spans="1:5" x14ac:dyDescent="0.2">
      <c r="A26" s="115"/>
      <c r="B26" s="115"/>
      <c r="C26" s="46" t="s">
        <v>57</v>
      </c>
      <c r="D26" s="45" t="s">
        <v>185</v>
      </c>
      <c r="E26" s="112"/>
    </row>
    <row r="27" spans="1:5" x14ac:dyDescent="0.2">
      <c r="A27" s="115"/>
      <c r="B27" s="115"/>
      <c r="C27" s="36" t="s">
        <v>58</v>
      </c>
      <c r="D27" s="45" t="s">
        <v>201</v>
      </c>
      <c r="E27" s="113"/>
    </row>
    <row r="28" spans="1:5" ht="23.25" x14ac:dyDescent="0.2">
      <c r="A28" s="115"/>
      <c r="B28" s="115"/>
      <c r="C28" s="14" t="s">
        <v>72</v>
      </c>
      <c r="D28" s="27"/>
      <c r="E28" s="24" t="s">
        <v>8</v>
      </c>
    </row>
    <row r="29" spans="1:5" ht="23.25" x14ac:dyDescent="0.2">
      <c r="A29" s="115"/>
      <c r="B29" s="115"/>
      <c r="C29" s="14" t="s">
        <v>73</v>
      </c>
      <c r="D29" s="27"/>
      <c r="E29" s="24"/>
    </row>
    <row r="30" spans="1:5" ht="23.25" x14ac:dyDescent="0.2">
      <c r="A30" s="116"/>
      <c r="B30" s="116"/>
      <c r="C30" s="14" t="s">
        <v>74</v>
      </c>
      <c r="D30" s="27"/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XYZ Ltd.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 t="s">
        <v>204</v>
      </c>
      <c r="E9" s="91">
        <f>COUNTIF($E20:$E22,"H")*3+COUNTIF($E20:$E22,"M")*2+COUNTIF($E20:$E22,"L")*1</f>
        <v>5</v>
      </c>
    </row>
    <row r="10" spans="1:5" x14ac:dyDescent="0.2">
      <c r="A10" s="95"/>
      <c r="B10" s="98"/>
      <c r="C10" s="4" t="s">
        <v>3</v>
      </c>
      <c r="D10" s="25" t="s">
        <v>205</v>
      </c>
      <c r="E10" s="92"/>
    </row>
    <row r="11" spans="1:5" x14ac:dyDescent="0.2">
      <c r="A11" s="95"/>
      <c r="B11" s="98"/>
      <c r="C11" s="1" t="s">
        <v>4</v>
      </c>
      <c r="D11" s="26" t="s">
        <v>206</v>
      </c>
      <c r="E11" s="93"/>
    </row>
    <row r="12" spans="1:5" ht="51" x14ac:dyDescent="0.2">
      <c r="A12" s="95"/>
      <c r="B12" s="98"/>
      <c r="C12" s="1" t="s">
        <v>2</v>
      </c>
      <c r="D12" s="26" t="s">
        <v>202</v>
      </c>
      <c r="E12" s="93"/>
    </row>
    <row r="13" spans="1:5" ht="25.5" x14ac:dyDescent="0.2">
      <c r="A13" s="95"/>
      <c r="B13" s="98"/>
      <c r="C13" s="1" t="s">
        <v>9</v>
      </c>
      <c r="D13" s="25" t="s">
        <v>207</v>
      </c>
      <c r="E13" s="93"/>
    </row>
    <row r="14" spans="1:5" x14ac:dyDescent="0.2">
      <c r="A14" s="95"/>
      <c r="B14" s="98"/>
      <c r="C14" s="2" t="s">
        <v>7</v>
      </c>
      <c r="D14" s="26" t="s">
        <v>203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208</v>
      </c>
      <c r="E16" s="93"/>
    </row>
    <row r="17" spans="1:5" x14ac:dyDescent="0.2">
      <c r="A17" s="95"/>
      <c r="B17" s="98"/>
      <c r="C17" s="1" t="s">
        <v>50</v>
      </c>
      <c r="D17" s="25" t="s">
        <v>209</v>
      </c>
      <c r="E17" s="93"/>
    </row>
    <row r="18" spans="1:5" x14ac:dyDescent="0.2">
      <c r="A18" s="95"/>
      <c r="B18" s="98"/>
      <c r="C18" s="1" t="s">
        <v>6</v>
      </c>
      <c r="D18" s="25" t="s">
        <v>210</v>
      </c>
      <c r="E18" s="93"/>
    </row>
    <row r="19" spans="1:5" x14ac:dyDescent="0.2">
      <c r="A19" s="95"/>
      <c r="B19" s="98"/>
      <c r="C19" s="1" t="s">
        <v>27</v>
      </c>
      <c r="D19" s="26" t="s">
        <v>210</v>
      </c>
      <c r="E19" s="93"/>
    </row>
    <row r="20" spans="1:5" ht="14.25" customHeight="1" x14ac:dyDescent="0.2">
      <c r="A20" s="95"/>
      <c r="B20" s="98"/>
      <c r="C20" s="6" t="s">
        <v>15</v>
      </c>
      <c r="D20" s="26"/>
      <c r="E20" s="5" t="s">
        <v>8</v>
      </c>
    </row>
    <row r="21" spans="1:5" x14ac:dyDescent="0.2">
      <c r="A21" s="95"/>
      <c r="B21" s="98"/>
      <c r="C21" s="6" t="s">
        <v>13</v>
      </c>
      <c r="D21" s="26"/>
      <c r="E21" s="5" t="s">
        <v>8</v>
      </c>
    </row>
    <row r="22" spans="1:5" x14ac:dyDescent="0.2">
      <c r="A22" s="96"/>
      <c r="B22" s="99"/>
      <c r="C22" s="6" t="s">
        <v>14</v>
      </c>
      <c r="D22" s="26"/>
      <c r="E22" s="5" t="s">
        <v>67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7" sqref="E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XYZ Ltd.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/>
      <c r="C8" s="11" t="s">
        <v>17</v>
      </c>
      <c r="D8" s="29" t="s">
        <v>211</v>
      </c>
      <c r="E8" s="132">
        <f>COUNTIF($E15:$E17,"H")*3+COUNTIF($E15:$E17,"M")*2+COUNTIF($E15:$E17,"L")*1</f>
        <v>9</v>
      </c>
      <c r="F8"/>
    </row>
    <row r="9" spans="1:6" x14ac:dyDescent="0.2">
      <c r="A9" s="130"/>
      <c r="B9" s="135"/>
      <c r="C9" s="12" t="s">
        <v>18</v>
      </c>
      <c r="D9" s="29" t="s">
        <v>212</v>
      </c>
      <c r="E9" s="93"/>
    </row>
    <row r="10" spans="1:6" ht="23.25" x14ac:dyDescent="0.2">
      <c r="A10" s="130"/>
      <c r="B10" s="135"/>
      <c r="C10" s="13" t="s">
        <v>23</v>
      </c>
      <c r="D10" s="29" t="s">
        <v>213</v>
      </c>
      <c r="E10" s="93"/>
    </row>
    <row r="11" spans="1:6" x14ac:dyDescent="0.2">
      <c r="A11" s="130"/>
      <c r="B11" s="135"/>
      <c r="C11" s="13" t="s">
        <v>20</v>
      </c>
      <c r="D11" s="29" t="s">
        <v>214</v>
      </c>
      <c r="E11" s="93"/>
    </row>
    <row r="12" spans="1:6" x14ac:dyDescent="0.2">
      <c r="A12" s="130"/>
      <c r="B12" s="135"/>
      <c r="C12" s="13" t="s">
        <v>21</v>
      </c>
      <c r="D12" s="29"/>
      <c r="E12" s="93"/>
    </row>
    <row r="13" spans="1:6" x14ac:dyDescent="0.2">
      <c r="A13" s="130"/>
      <c r="B13" s="135"/>
      <c r="C13" s="11" t="s">
        <v>28</v>
      </c>
      <c r="D13" s="29"/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/>
      <c r="E15" s="5" t="s">
        <v>67</v>
      </c>
    </row>
    <row r="16" spans="1:6" x14ac:dyDescent="0.2">
      <c r="A16" s="130"/>
      <c r="B16" s="135"/>
      <c r="C16" s="14" t="s">
        <v>13</v>
      </c>
      <c r="D16" s="29"/>
      <c r="E16" s="5" t="s">
        <v>67</v>
      </c>
    </row>
    <row r="17" spans="1:5" x14ac:dyDescent="0.2">
      <c r="A17" s="131"/>
      <c r="B17" s="136"/>
      <c r="C17" s="14" t="s">
        <v>14</v>
      </c>
      <c r="D17" s="29"/>
      <c r="E17" s="5" t="s">
        <v>67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181</v>
      </c>
      <c r="E8" s="111">
        <f>COUNTIF($E38:$E40,"H")*3+COUNTIF($E38:$E40,"M")*2+COUNTIF($E38:$E40,"L")*1</f>
        <v>9</v>
      </c>
    </row>
    <row r="9" spans="1:5" x14ac:dyDescent="0.2">
      <c r="A9" s="140"/>
      <c r="B9" s="140"/>
      <c r="C9" s="21" t="s">
        <v>4</v>
      </c>
      <c r="D9" s="45" t="s">
        <v>181</v>
      </c>
      <c r="E9" s="112"/>
    </row>
    <row r="10" spans="1:5" x14ac:dyDescent="0.2">
      <c r="A10" s="140"/>
      <c r="B10" s="140"/>
      <c r="C10" s="21" t="s">
        <v>2</v>
      </c>
      <c r="D10" s="45" t="s">
        <v>215</v>
      </c>
      <c r="E10" s="112"/>
    </row>
    <row r="11" spans="1:5" x14ac:dyDescent="0.2">
      <c r="A11" s="140"/>
      <c r="B11" s="140"/>
      <c r="C11" s="21" t="s">
        <v>46</v>
      </c>
      <c r="D11" s="45" t="s">
        <v>25</v>
      </c>
      <c r="E11" s="112"/>
    </row>
    <row r="12" spans="1:5" x14ac:dyDescent="0.2">
      <c r="A12" s="140"/>
      <c r="B12" s="140"/>
      <c r="C12" s="36" t="s">
        <v>12</v>
      </c>
      <c r="D12" s="45" t="s">
        <v>216</v>
      </c>
      <c r="E12" s="112"/>
    </row>
    <row r="13" spans="1:5" x14ac:dyDescent="0.2">
      <c r="A13" s="140"/>
      <c r="B13" s="140"/>
      <c r="C13" s="36" t="s">
        <v>112</v>
      </c>
      <c r="D13" s="45" t="s">
        <v>217</v>
      </c>
      <c r="E13" s="112"/>
    </row>
    <row r="14" spans="1:5" x14ac:dyDescent="0.2">
      <c r="A14" s="140"/>
      <c r="B14" s="140"/>
      <c r="C14" s="36" t="s">
        <v>31</v>
      </c>
      <c r="D14" s="45" t="s">
        <v>218</v>
      </c>
      <c r="E14" s="112"/>
    </row>
    <row r="15" spans="1:5" x14ac:dyDescent="0.2">
      <c r="A15" s="140"/>
      <c r="B15" s="140"/>
      <c r="C15" s="36" t="s">
        <v>32</v>
      </c>
      <c r="D15" s="45">
        <v>3</v>
      </c>
      <c r="E15" s="112"/>
    </row>
    <row r="16" spans="1:5" x14ac:dyDescent="0.2">
      <c r="A16" s="140"/>
      <c r="B16" s="140"/>
      <c r="C16" s="36" t="s">
        <v>33</v>
      </c>
      <c r="D16" s="45">
        <v>4</v>
      </c>
      <c r="E16" s="112"/>
    </row>
    <row r="17" spans="1:5" x14ac:dyDescent="0.2">
      <c r="A17" s="140"/>
      <c r="B17" s="140"/>
      <c r="C17" s="36" t="s">
        <v>51</v>
      </c>
      <c r="D17" s="45"/>
      <c r="E17" s="112"/>
    </row>
    <row r="18" spans="1:5" x14ac:dyDescent="0.2">
      <c r="A18" s="140"/>
      <c r="B18" s="140"/>
      <c r="C18" s="36" t="s">
        <v>52</v>
      </c>
      <c r="D18" s="45" t="s">
        <v>219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 t="s">
        <v>220</v>
      </c>
      <c r="E22" s="112"/>
    </row>
    <row r="23" spans="1:5" x14ac:dyDescent="0.2">
      <c r="A23" s="140"/>
      <c r="B23" s="140"/>
      <c r="C23" s="36" t="s">
        <v>34</v>
      </c>
      <c r="D23" s="45" t="s">
        <v>221</v>
      </c>
      <c r="E23" s="112"/>
    </row>
    <row r="24" spans="1:5" x14ac:dyDescent="0.2">
      <c r="A24" s="140"/>
      <c r="B24" s="140"/>
      <c r="C24" s="36" t="s">
        <v>40</v>
      </c>
      <c r="D24" s="45" t="s">
        <v>176</v>
      </c>
      <c r="E24" s="112"/>
    </row>
    <row r="25" spans="1:5" x14ac:dyDescent="0.2">
      <c r="A25" s="140"/>
      <c r="B25" s="140"/>
      <c r="C25" s="36" t="s">
        <v>41</v>
      </c>
      <c r="D25" s="45" t="s">
        <v>176</v>
      </c>
      <c r="E25" s="112"/>
    </row>
    <row r="26" spans="1:5" x14ac:dyDescent="0.2">
      <c r="A26" s="140"/>
      <c r="B26" s="140"/>
      <c r="C26" s="36" t="s">
        <v>42</v>
      </c>
      <c r="D26" s="45" t="s">
        <v>222</v>
      </c>
      <c r="E26" s="112"/>
    </row>
    <row r="27" spans="1:5" x14ac:dyDescent="0.2">
      <c r="A27" s="140"/>
      <c r="B27" s="140"/>
      <c r="C27" s="36" t="s">
        <v>123</v>
      </c>
      <c r="D27" s="45" t="s">
        <v>106</v>
      </c>
      <c r="E27" s="112"/>
    </row>
    <row r="28" spans="1:5" x14ac:dyDescent="0.2">
      <c r="A28" s="140"/>
      <c r="B28" s="140"/>
      <c r="C28" s="36" t="s">
        <v>124</v>
      </c>
      <c r="D28" s="45" t="s">
        <v>106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 t="s">
        <v>223</v>
      </c>
      <c r="E33" s="112"/>
    </row>
    <row r="34" spans="1:5" x14ac:dyDescent="0.2">
      <c r="A34" s="140"/>
      <c r="B34" s="140"/>
      <c r="C34" s="46" t="s">
        <v>57</v>
      </c>
      <c r="D34" s="45" t="s">
        <v>224</v>
      </c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 t="s">
        <v>225</v>
      </c>
      <c r="E36" s="112"/>
    </row>
    <row r="37" spans="1:5" x14ac:dyDescent="0.2">
      <c r="A37" s="140"/>
      <c r="B37" s="140"/>
      <c r="C37" s="36" t="s">
        <v>101</v>
      </c>
      <c r="D37" s="45" t="s">
        <v>102</v>
      </c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67</v>
      </c>
    </row>
    <row r="39" spans="1:5" ht="23.25" x14ac:dyDescent="0.2">
      <c r="A39" s="140"/>
      <c r="B39" s="140"/>
      <c r="C39" s="14" t="s">
        <v>44</v>
      </c>
      <c r="D39" s="27"/>
      <c r="E39" s="5" t="s">
        <v>67</v>
      </c>
    </row>
    <row r="40" spans="1:5" ht="23.25" x14ac:dyDescent="0.2">
      <c r="A40" s="140"/>
      <c r="B40" s="140"/>
      <c r="C40" s="14" t="s">
        <v>45</v>
      </c>
      <c r="D40" s="27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A41" sqref="A41:E4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XYZ Ltd.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227</v>
      </c>
      <c r="E8" s="111">
        <f>COUNTIF($E38:$E40,"H")*3+COUNTIF($E38:$E40,"M")*2+COUNTIF($E38:$E40,"L")*1</f>
        <v>9</v>
      </c>
    </row>
    <row r="9" spans="1:5" x14ac:dyDescent="0.2">
      <c r="A9" s="115"/>
      <c r="B9" s="115"/>
      <c r="C9" s="21" t="s">
        <v>4</v>
      </c>
      <c r="D9" s="45" t="s">
        <v>227</v>
      </c>
      <c r="E9" s="112"/>
    </row>
    <row r="10" spans="1:5" x14ac:dyDescent="0.2">
      <c r="A10" s="115"/>
      <c r="B10" s="115"/>
      <c r="C10" s="21" t="s">
        <v>2</v>
      </c>
      <c r="D10" s="45" t="s">
        <v>228</v>
      </c>
      <c r="E10" s="112"/>
    </row>
    <row r="11" spans="1:5" x14ac:dyDescent="0.2">
      <c r="A11" s="115"/>
      <c r="B11" s="115"/>
      <c r="C11" s="21" t="s">
        <v>46</v>
      </c>
      <c r="D11" s="45" t="s">
        <v>25</v>
      </c>
      <c r="E11" s="112"/>
    </row>
    <row r="12" spans="1:5" x14ac:dyDescent="0.2">
      <c r="A12" s="115"/>
      <c r="B12" s="115"/>
      <c r="C12" s="36" t="s">
        <v>12</v>
      </c>
      <c r="D12" s="45" t="s">
        <v>226</v>
      </c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31</v>
      </c>
      <c r="D14" s="45"/>
      <c r="E14" s="112"/>
    </row>
    <row r="15" spans="1:5" x14ac:dyDescent="0.2">
      <c r="A15" s="115"/>
      <c r="B15" s="115"/>
      <c r="C15" s="49" t="s">
        <v>127</v>
      </c>
      <c r="D15" s="45"/>
      <c r="E15" s="112"/>
    </row>
    <row r="16" spans="1:5" x14ac:dyDescent="0.2">
      <c r="A16" s="115"/>
      <c r="B16" s="115"/>
      <c r="C16" s="30" t="s">
        <v>54</v>
      </c>
      <c r="D16" s="45"/>
      <c r="E16" s="112"/>
    </row>
    <row r="17" spans="1:5" x14ac:dyDescent="0.2">
      <c r="A17" s="115"/>
      <c r="B17" s="115"/>
      <c r="C17" s="30" t="s">
        <v>55</v>
      </c>
      <c r="D17" s="45"/>
      <c r="E17" s="112"/>
    </row>
    <row r="18" spans="1:5" x14ac:dyDescent="0.2">
      <c r="A18" s="115"/>
      <c r="B18" s="115"/>
      <c r="C18" s="30" t="s">
        <v>9</v>
      </c>
      <c r="D18" s="45"/>
      <c r="E18" s="112"/>
    </row>
    <row r="19" spans="1:5" ht="25.5" x14ac:dyDescent="0.2">
      <c r="A19" s="115"/>
      <c r="B19" s="115"/>
      <c r="C19" s="37" t="s">
        <v>115</v>
      </c>
      <c r="D19" s="45"/>
      <c r="E19" s="112"/>
    </row>
    <row r="20" spans="1:5" x14ac:dyDescent="0.2">
      <c r="A20" s="115"/>
      <c r="B20" s="115"/>
      <c r="C20" s="30" t="s">
        <v>117</v>
      </c>
      <c r="D20" s="45" t="s">
        <v>229</v>
      </c>
      <c r="E20" s="112"/>
    </row>
    <row r="21" spans="1:5" x14ac:dyDescent="0.2">
      <c r="A21" s="115"/>
      <c r="B21" s="115"/>
      <c r="C21" s="36" t="s">
        <v>34</v>
      </c>
      <c r="D21" s="45" t="s">
        <v>230</v>
      </c>
      <c r="E21" s="112"/>
    </row>
    <row r="22" spans="1:5" x14ac:dyDescent="0.2">
      <c r="A22" s="115"/>
      <c r="B22" s="115"/>
      <c r="C22" s="36" t="s">
        <v>40</v>
      </c>
      <c r="D22" s="45" t="s">
        <v>176</v>
      </c>
      <c r="E22" s="112"/>
    </row>
    <row r="23" spans="1:5" x14ac:dyDescent="0.2">
      <c r="A23" s="115"/>
      <c r="B23" s="115"/>
      <c r="C23" s="36" t="s">
        <v>41</v>
      </c>
      <c r="D23" s="45" t="s">
        <v>176</v>
      </c>
      <c r="E23" s="112"/>
    </row>
    <row r="24" spans="1:5" x14ac:dyDescent="0.2">
      <c r="A24" s="115"/>
      <c r="B24" s="115"/>
      <c r="C24" s="36" t="s">
        <v>42</v>
      </c>
      <c r="D24" s="45" t="s">
        <v>222</v>
      </c>
      <c r="E24" s="112"/>
    </row>
    <row r="25" spans="1:5" x14ac:dyDescent="0.2">
      <c r="A25" s="115"/>
      <c r="B25" s="115"/>
      <c r="C25" s="36" t="s">
        <v>125</v>
      </c>
      <c r="D25" s="45"/>
      <c r="E25" s="112"/>
    </row>
    <row r="26" spans="1:5" x14ac:dyDescent="0.2">
      <c r="A26" s="115"/>
      <c r="B26" s="115"/>
      <c r="C26" s="36" t="s">
        <v>124</v>
      </c>
      <c r="D26" s="45"/>
      <c r="E26" s="112"/>
    </row>
    <row r="27" spans="1:5" x14ac:dyDescent="0.2">
      <c r="A27" s="115"/>
      <c r="B27" s="115"/>
      <c r="C27" s="36" t="s">
        <v>35</v>
      </c>
      <c r="D27" s="45"/>
      <c r="E27" s="112"/>
    </row>
    <row r="28" spans="1:5" x14ac:dyDescent="0.2">
      <c r="A28" s="115"/>
      <c r="B28" s="115"/>
      <c r="C28" s="37" t="s">
        <v>36</v>
      </c>
      <c r="D28" s="45"/>
      <c r="E28" s="112"/>
    </row>
    <row r="29" spans="1:5" x14ac:dyDescent="0.2">
      <c r="A29" s="115"/>
      <c r="B29" s="115"/>
      <c r="C29" s="36" t="s">
        <v>37</v>
      </c>
      <c r="D29" s="45"/>
      <c r="E29" s="112"/>
    </row>
    <row r="30" spans="1:5" x14ac:dyDescent="0.2">
      <c r="A30" s="115"/>
      <c r="B30" s="115"/>
      <c r="C30" s="36" t="s">
        <v>38</v>
      </c>
      <c r="D30" s="45"/>
      <c r="E30" s="112"/>
    </row>
    <row r="31" spans="1:5" x14ac:dyDescent="0.2">
      <c r="A31" s="115"/>
      <c r="B31" s="115"/>
      <c r="C31" s="36" t="s">
        <v>53</v>
      </c>
      <c r="D31" s="45"/>
      <c r="E31" s="112"/>
    </row>
    <row r="32" spans="1:5" x14ac:dyDescent="0.2">
      <c r="A32" s="115"/>
      <c r="B32" s="115"/>
      <c r="C32" s="38" t="s">
        <v>56</v>
      </c>
      <c r="D32" s="45"/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231</v>
      </c>
      <c r="E35" s="112"/>
    </row>
    <row r="36" spans="1:5" x14ac:dyDescent="0.2">
      <c r="A36" s="115"/>
      <c r="B36" s="115"/>
      <c r="C36" s="38" t="s">
        <v>57</v>
      </c>
      <c r="D36" s="45" t="s">
        <v>232</v>
      </c>
      <c r="E36" s="112"/>
    </row>
    <row r="37" spans="1:5" x14ac:dyDescent="0.2">
      <c r="A37" s="115"/>
      <c r="B37" s="115"/>
      <c r="C37" s="36" t="s">
        <v>58</v>
      </c>
      <c r="D37" s="45"/>
      <c r="E37" s="112"/>
    </row>
    <row r="38" spans="1:5" x14ac:dyDescent="0.2">
      <c r="A38" s="115"/>
      <c r="B38" s="115"/>
      <c r="C38" s="14" t="s">
        <v>126</v>
      </c>
      <c r="D38" s="29"/>
      <c r="E38" s="5" t="s">
        <v>67</v>
      </c>
    </row>
    <row r="39" spans="1:5" x14ac:dyDescent="0.2">
      <c r="A39" s="115"/>
      <c r="B39" s="115"/>
      <c r="C39" s="14" t="s">
        <v>13</v>
      </c>
      <c r="D39" s="29"/>
      <c r="E39" s="5" t="s">
        <v>67</v>
      </c>
    </row>
    <row r="40" spans="1:5" x14ac:dyDescent="0.2">
      <c r="A40" s="116"/>
      <c r="B40" s="116"/>
      <c r="C40" s="14" t="s">
        <v>14</v>
      </c>
      <c r="D40" s="29"/>
      <c r="E40" s="5" t="s">
        <v>67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Nawodya Dahami</cp:lastModifiedBy>
  <cp:lastPrinted>2008-08-16T05:18:11Z</cp:lastPrinted>
  <dcterms:created xsi:type="dcterms:W3CDTF">1996-10-14T23:33:28Z</dcterms:created>
  <dcterms:modified xsi:type="dcterms:W3CDTF">2016-09-18T02:55:07Z</dcterms:modified>
</cp:coreProperties>
</file>