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naxat\OneDrive\Desktop\UNI\Thesis\Data_Analysis_Project\"/>
    </mc:Choice>
  </mc:AlternateContent>
  <xr:revisionPtr revIDLastSave="0" documentId="13_ncr:1_{E6F06450-98A7-4AEF-B8B0-ECA3ADDDCD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<sst xmlns="http://schemas.openxmlformats.org/spreadsheetml/2006/main" count="92" uniqueCount="92">
  <si>
    <t>Country of Origin_Brazil</t>
  </si>
  <si>
    <t>Country of Origin_Colombia</t>
  </si>
  <si>
    <t>Country of Origin_Costa Rica</t>
  </si>
  <si>
    <t>Country of Origin_El Salvador</t>
  </si>
  <si>
    <t>Country of Origin_Ethiopia</t>
  </si>
  <si>
    <t>Country of Origin_Guatemala</t>
  </si>
  <si>
    <t>Country of Origin_Honduras</t>
  </si>
  <si>
    <t>Country of Origin_Indonesia</t>
  </si>
  <si>
    <t>Country of Origin_Kenya</t>
  </si>
  <si>
    <t>Country of Origin_Laos</t>
  </si>
  <si>
    <t>Country of Origin_Madagascar</t>
  </si>
  <si>
    <t>Country of Origin_Mexico</t>
  </si>
  <si>
    <t>Country of Origin_Myanmar</t>
  </si>
  <si>
    <t>Country of Origin_Nicaragua</t>
  </si>
  <si>
    <t>Country of Origin_Panama</t>
  </si>
  <si>
    <t>Country of Origin_Peru</t>
  </si>
  <si>
    <t>Country of Origin_Taiwan</t>
  </si>
  <si>
    <t>Country of Origin_Tanzania, United Republic Of</t>
  </si>
  <si>
    <t>Country of Origin_Thailand</t>
  </si>
  <si>
    <t>Country of Origin_Uganda</t>
  </si>
  <si>
    <t>Country of Origin_United States (Hawaii)</t>
  </si>
  <si>
    <t>Country of Origin_Vietnam</t>
  </si>
  <si>
    <t>Variety_BOURBON, CATURRA Y CATIMOR</t>
  </si>
  <si>
    <t>Variety_Bourbon</t>
  </si>
  <si>
    <t>Variety_Bourbon Sidra</t>
  </si>
  <si>
    <t>Variety_Bourbon, Catimor, Caturra, Typica</t>
  </si>
  <si>
    <t>Variety_Castillo</t>
  </si>
  <si>
    <t>Variety_Castillo Paraguaycito</t>
  </si>
  <si>
    <t>Variety_Castillo and Colombia blend</t>
  </si>
  <si>
    <t>Variety_Castillo,Caturra,Bourbon</t>
  </si>
  <si>
    <t>Variety_Catimor</t>
  </si>
  <si>
    <t>Variety_Catimor,Catuai,Caturra,Bourbon</t>
  </si>
  <si>
    <t>Variety_Catrenic</t>
  </si>
  <si>
    <t>Variety_Catuai</t>
  </si>
  <si>
    <t>Variety_Catuai and Mundo Novo</t>
  </si>
  <si>
    <t>Variety_Catucai</t>
  </si>
  <si>
    <t>Variety_Caturra</t>
  </si>
  <si>
    <t>Variety_Caturra,Colombia,Castillo</t>
  </si>
  <si>
    <t>Variety_Caturra-Catuai</t>
  </si>
  <si>
    <t>Variety_Ethiopian Heirlooms</t>
  </si>
  <si>
    <t>Variety_Gayo</t>
  </si>
  <si>
    <t>Variety_Gesha</t>
  </si>
  <si>
    <t>Variety_Java</t>
  </si>
  <si>
    <t>Variety_Jember,TIM-TIM,Ateng</t>
  </si>
  <si>
    <t>Variety_Lempira</t>
  </si>
  <si>
    <t>Variety_MARSELLESA, CATUAI, CATURRA &amp; MARSELLESA, ANACAFE 14, CATUAI</t>
  </si>
  <si>
    <t>Variety_Maragogype</t>
  </si>
  <si>
    <t>Variety_Mundo Novo</t>
  </si>
  <si>
    <t>Variety_Pacamara</t>
  </si>
  <si>
    <t>Variety_Pacas</t>
  </si>
  <si>
    <t>Variety_Parainema</t>
  </si>
  <si>
    <t>Variety_Red Bourbon</t>
  </si>
  <si>
    <t>Variety_Red Bourbon,Caturra</t>
  </si>
  <si>
    <t>Variety_SHG</t>
  </si>
  <si>
    <t>Variety_SL14</t>
  </si>
  <si>
    <t>Variety_SL28</t>
  </si>
  <si>
    <t>Variety_SL28,SL34,Ruiru11</t>
  </si>
  <si>
    <t>Variety_SL34</t>
  </si>
  <si>
    <t>Variety_Santander</t>
  </si>
  <si>
    <t>Variety_Sarchimor</t>
  </si>
  <si>
    <t>Variety_Sl34+Gesha</t>
  </si>
  <si>
    <t>Variety_Typica</t>
  </si>
  <si>
    <t>Variety_Typica + SL34</t>
  </si>
  <si>
    <t>Variety_Typica Bourbon Caturra Catimor</t>
  </si>
  <si>
    <t>Variety_Typica Gesha</t>
  </si>
  <si>
    <t>Variety_Wolishalo,Kurume,Dega</t>
  </si>
  <si>
    <t>Variety_Yellow Bourbon</t>
  </si>
  <si>
    <t>Variety_Yellow Catuai</t>
  </si>
  <si>
    <t>Variety_unknow</t>
  </si>
  <si>
    <t>Variety_unknown</t>
  </si>
  <si>
    <t>Processing Method_Anaerobico 1000h</t>
  </si>
  <si>
    <t>Processing Method_Double Anaerobic Washed</t>
  </si>
  <si>
    <t>Processing Method_Double Carbonic Maceration / Natural</t>
  </si>
  <si>
    <t>Processing Method_Honey,Mossto</t>
  </si>
  <si>
    <t>Processing Method_Natural / Dry</t>
  </si>
  <si>
    <t>Processing Method_Pulped natural / honey</t>
  </si>
  <si>
    <t>Processing Method_SEMI-LAVADO</t>
  </si>
  <si>
    <t>Processing Method_Semi Washed</t>
  </si>
  <si>
    <t>Processing Method_Washed / Wet</t>
  </si>
  <si>
    <t>Processing Method_Wet Hulling</t>
  </si>
  <si>
    <t>Color_blue-green</t>
  </si>
  <si>
    <t>Color_bluish-green</t>
  </si>
  <si>
    <t>Color_browish-green</t>
  </si>
  <si>
    <t>Color_brownish</t>
  </si>
  <si>
    <t>Color_green</t>
  </si>
  <si>
    <t>Color_greenish</t>
  </si>
  <si>
    <t>Color_pale yellow</t>
  </si>
  <si>
    <t>Color_yello-green</t>
  </si>
  <si>
    <t>Color_yellow green</t>
  </si>
  <si>
    <t>Color_yellow- green</t>
  </si>
  <si>
    <t>Color_yellow-green</t>
  </si>
  <si>
    <t>Color_yellowish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</si>
</sst>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"/>
  <sheetViews>
    <sheetView tabSelected="1" topLeftCell="A17" workbookViewId="0">
      <selection activeCell="B25" sqref="B25"/>
    </sheetView>
  </sheetViews>
  <sheetFormatPr defaultRowHeight="14.5" x14ac:dyDescent="0.35"/>
  <cols>
    <col min="1" max="1" width="67.453125" bestFit="1" customWidth="1"/>
    <col min="2" max="2" width="60.26953125" bestFit="1" customWidth="1"/>
  </cols>
  <sheetData>
    <row r="1" spans="1:3" x14ac:dyDescent="0.35">
      <c r="C1" s="1">
        <v>0</v>
      </c>
    </row>
    <row r="2" spans="1:3" x14ac:dyDescent="0.35">
      <c r="A2" s="1" t="s">
        <v>0</v>
      </c>
      <c r="B2" s="2" t="str">
        <f>RIGHT(A2, LEN(A2)-FIND("_",A2))</f>
        <v>Brazil</v>
      </c>
      <c r="C2">
        <v>-0.46341193713349099</v>
      </c>
    </row>
    <row r="3" spans="1:3" x14ac:dyDescent="0.35">
      <c r="A3" s="1" t="s">
        <v>1</v>
      </c>
      <c r="B3" s="2" t="str">
        <f t="shared" ref="B3:B66" si="0">RIGHT(A3, LEN(A3)-FIND("_",A3))</f>
        <v>Colombia</v>
      </c>
      <c r="C3">
        <v>-0.60922878788624513</v>
      </c>
    </row>
    <row r="4" spans="1:3" x14ac:dyDescent="0.35">
      <c r="A4" s="1" t="s">
        <v>2</v>
      </c>
      <c r="B4" s="2" t="str">
        <f t="shared" si="0"/>
        <v>Costa Rica</v>
      </c>
      <c r="C4">
        <v>-0.23192284294211379</v>
      </c>
    </row>
    <row r="5" spans="1:3" x14ac:dyDescent="0.35">
      <c r="A5" s="1" t="s">
        <v>3</v>
      </c>
      <c r="B5" s="2" t="str">
        <f t="shared" si="0"/>
        <v>El Salvador</v>
      </c>
      <c r="C5">
        <v>0.1149145801770384</v>
      </c>
    </row>
    <row r="6" spans="1:3" x14ac:dyDescent="0.35">
      <c r="A6" s="1" t="s">
        <v>4</v>
      </c>
      <c r="B6" s="2" t="str">
        <f t="shared" si="0"/>
        <v>Ethiopia</v>
      </c>
      <c r="C6">
        <v>-0.61948138582951062</v>
      </c>
    </row>
    <row r="7" spans="1:3" x14ac:dyDescent="0.35">
      <c r="A7" s="1" t="s">
        <v>5</v>
      </c>
      <c r="B7" s="2" t="str">
        <f t="shared" si="0"/>
        <v>Guatemala</v>
      </c>
      <c r="C7">
        <v>-0.11635118539008139</v>
      </c>
    </row>
    <row r="8" spans="1:3" x14ac:dyDescent="0.35">
      <c r="A8" s="1" t="s">
        <v>6</v>
      </c>
      <c r="B8" s="2" t="str">
        <f t="shared" si="0"/>
        <v>Honduras</v>
      </c>
      <c r="C8">
        <v>-6.2636942329786963E-2</v>
      </c>
    </row>
    <row r="9" spans="1:3" x14ac:dyDescent="0.35">
      <c r="A9" s="1" t="s">
        <v>7</v>
      </c>
      <c r="B9" s="2" t="str">
        <f t="shared" si="0"/>
        <v>Indonesia</v>
      </c>
      <c r="C9">
        <v>6.352389013117528</v>
      </c>
    </row>
    <row r="10" spans="1:3" x14ac:dyDescent="0.35">
      <c r="A10" s="1" t="s">
        <v>8</v>
      </c>
      <c r="B10" s="2" t="str">
        <f t="shared" si="0"/>
        <v>Kenya</v>
      </c>
      <c r="C10">
        <v>3.2075833935390347E-2</v>
      </c>
    </row>
    <row r="11" spans="1:3" x14ac:dyDescent="0.35">
      <c r="A11" s="1" t="s">
        <v>9</v>
      </c>
      <c r="B11" s="2" t="str">
        <f t="shared" si="0"/>
        <v>Laos</v>
      </c>
      <c r="C11">
        <v>1.238043938511656</v>
      </c>
    </row>
    <row r="12" spans="1:3" x14ac:dyDescent="0.35">
      <c r="A12" s="1" t="s">
        <v>10</v>
      </c>
      <c r="B12" s="2" t="str">
        <f t="shared" si="0"/>
        <v>Madagascar</v>
      </c>
      <c r="C12">
        <v>0.92340585682462861</v>
      </c>
    </row>
    <row r="13" spans="1:3" x14ac:dyDescent="0.35">
      <c r="A13" s="1" t="s">
        <v>11</v>
      </c>
      <c r="B13" s="2" t="str">
        <f t="shared" si="0"/>
        <v>Mexico</v>
      </c>
      <c r="C13">
        <v>-0.12928299674633351</v>
      </c>
    </row>
    <row r="14" spans="1:3" x14ac:dyDescent="0.35">
      <c r="A14" s="1" t="s">
        <v>12</v>
      </c>
      <c r="B14" s="2" t="str">
        <f t="shared" si="0"/>
        <v>Myanmar</v>
      </c>
      <c r="C14">
        <v>-0.68879550081713226</v>
      </c>
    </row>
    <row r="15" spans="1:3" x14ac:dyDescent="0.35">
      <c r="A15" s="1" t="s">
        <v>13</v>
      </c>
      <c r="B15" s="2" t="str">
        <f t="shared" si="0"/>
        <v>Nicaragua</v>
      </c>
      <c r="C15">
        <v>-0.34657632540164618</v>
      </c>
    </row>
    <row r="16" spans="1:3" x14ac:dyDescent="0.35">
      <c r="A16" s="1" t="s">
        <v>14</v>
      </c>
      <c r="B16" s="2" t="str">
        <f t="shared" si="0"/>
        <v>Panama</v>
      </c>
      <c r="C16">
        <v>-0.19817025927188531</v>
      </c>
    </row>
    <row r="17" spans="1:3" x14ac:dyDescent="0.35">
      <c r="A17" s="1" t="s">
        <v>15</v>
      </c>
      <c r="B17" s="2" t="str">
        <f t="shared" si="0"/>
        <v>Peru</v>
      </c>
      <c r="C17">
        <v>-0.64002532115261812</v>
      </c>
    </row>
    <row r="18" spans="1:3" x14ac:dyDescent="0.35">
      <c r="A18" s="1" t="s">
        <v>16</v>
      </c>
      <c r="B18" s="2" t="str">
        <f t="shared" si="0"/>
        <v>Taiwan</v>
      </c>
      <c r="C18">
        <v>8.8575403573631709E-2</v>
      </c>
    </row>
    <row r="19" spans="1:3" x14ac:dyDescent="0.35">
      <c r="A19" s="1" t="s">
        <v>17</v>
      </c>
      <c r="B19" s="2" t="str">
        <f t="shared" si="0"/>
        <v>Tanzania, United Republic Of</v>
      </c>
      <c r="C19">
        <v>-0.38372520963279633</v>
      </c>
    </row>
    <row r="20" spans="1:3" x14ac:dyDescent="0.35">
      <c r="A20" s="1" t="s">
        <v>18</v>
      </c>
      <c r="B20" s="2" t="str">
        <f t="shared" si="0"/>
        <v>Thailand</v>
      </c>
      <c r="C20">
        <v>0.38178656416749712</v>
      </c>
    </row>
    <row r="21" spans="1:3" x14ac:dyDescent="0.35">
      <c r="A21" s="1" t="s">
        <v>19</v>
      </c>
      <c r="B21" s="2" t="str">
        <f t="shared" si="0"/>
        <v>Uganda</v>
      </c>
      <c r="C21">
        <v>0.6927978013907321</v>
      </c>
    </row>
    <row r="22" spans="1:3" x14ac:dyDescent="0.35">
      <c r="A22" s="1" t="s">
        <v>20</v>
      </c>
      <c r="B22" s="2" t="str">
        <f t="shared" si="0"/>
        <v>United States (Hawaii)</v>
      </c>
      <c r="C22">
        <v>-0.1100304117374761</v>
      </c>
    </row>
    <row r="23" spans="1:3" x14ac:dyDescent="0.35">
      <c r="A23" s="1" t="s">
        <v>21</v>
      </c>
      <c r="B23" s="2" t="str">
        <f t="shared" si="0"/>
        <v>Vietnam</v>
      </c>
      <c r="C23">
        <v>0.5336541734219522</v>
      </c>
    </row>
    <row r="24" spans="1:3" x14ac:dyDescent="0.35">
      <c r="A24" s="1" t="s">
        <v>22</v>
      </c>
      <c r="B24" s="2" t="str">
        <f t="shared" si="0"/>
        <v>BOURBON, CATURRA Y CATIMOR</v>
      </c>
      <c r="C24">
        <v>2.7844974075616119E-2</v>
      </c>
    </row>
    <row r="25" spans="1:3" x14ac:dyDescent="0.35">
      <c r="A25" s="1" t="s">
        <v>23</v>
      </c>
      <c r="B25" s="2" t="str">
        <f t="shared" si="0"/>
        <v>Bourbon</v>
      </c>
      <c r="C25">
        <v>-0.1160811841516428</v>
      </c>
    </row>
    <row r="26" spans="1:3" x14ac:dyDescent="0.35">
      <c r="A26" s="1" t="s">
        <v>24</v>
      </c>
      <c r="B26" s="2" t="str">
        <f t="shared" si="0"/>
        <v>Bourbon Sidra</v>
      </c>
      <c r="C26">
        <v>-0.76221189456355953</v>
      </c>
    </row>
    <row r="27" spans="1:3" x14ac:dyDescent="0.35">
      <c r="A27" s="1" t="s">
        <v>25</v>
      </c>
      <c r="B27" s="2" t="str">
        <f t="shared" si="0"/>
        <v>Bourbon, Catimor, Caturra, Typica</v>
      </c>
      <c r="C27">
        <v>5.9172612150905031E-2</v>
      </c>
    </row>
    <row r="28" spans="1:3" x14ac:dyDescent="0.35">
      <c r="A28" s="1" t="s">
        <v>26</v>
      </c>
      <c r="B28" s="2" t="str">
        <f t="shared" si="0"/>
        <v>Castillo</v>
      </c>
      <c r="C28">
        <v>-0.6105171716004284</v>
      </c>
    </row>
    <row r="29" spans="1:3" x14ac:dyDescent="0.35">
      <c r="A29" s="1" t="s">
        <v>27</v>
      </c>
      <c r="B29" s="2" t="str">
        <f t="shared" si="0"/>
        <v>Castillo Paraguaycito</v>
      </c>
      <c r="C29">
        <v>-0.43758277798229461</v>
      </c>
    </row>
    <row r="30" spans="1:3" x14ac:dyDescent="0.35">
      <c r="A30" s="1" t="s">
        <v>28</v>
      </c>
      <c r="B30" s="2" t="str">
        <f t="shared" si="0"/>
        <v>Castillo and Colombia blend</v>
      </c>
      <c r="C30">
        <v>-0.21303971787839129</v>
      </c>
    </row>
    <row r="31" spans="1:3" x14ac:dyDescent="0.35">
      <c r="A31" s="1" t="s">
        <v>29</v>
      </c>
      <c r="B31" s="2" t="str">
        <f t="shared" si="0"/>
        <v>Castillo,Caturra,Bourbon</v>
      </c>
      <c r="C31">
        <v>-0.77648412367890729</v>
      </c>
    </row>
    <row r="32" spans="1:3" x14ac:dyDescent="0.35">
      <c r="A32" s="1" t="s">
        <v>30</v>
      </c>
      <c r="B32" s="2" t="str">
        <f t="shared" si="0"/>
        <v>Catimor</v>
      </c>
      <c r="C32">
        <v>0.89560032338010132</v>
      </c>
    </row>
    <row r="33" spans="1:3" x14ac:dyDescent="0.35">
      <c r="A33" s="1" t="s">
        <v>31</v>
      </c>
      <c r="B33" s="2" t="str">
        <f t="shared" si="0"/>
        <v>Catimor,Catuai,Caturra,Bourbon</v>
      </c>
      <c r="C33">
        <v>-0.68879550081713226</v>
      </c>
    </row>
    <row r="34" spans="1:3" x14ac:dyDescent="0.35">
      <c r="A34" s="1" t="s">
        <v>32</v>
      </c>
      <c r="B34" s="2" t="str">
        <f t="shared" si="0"/>
        <v>Catrenic</v>
      </c>
      <c r="C34">
        <v>-0.54300000700555684</v>
      </c>
    </row>
    <row r="35" spans="1:3" x14ac:dyDescent="0.35">
      <c r="A35" s="1" t="s">
        <v>33</v>
      </c>
      <c r="B35" s="2" t="str">
        <f t="shared" si="0"/>
        <v>Catuai</v>
      </c>
      <c r="C35">
        <v>-7.876448162507696E-2</v>
      </c>
    </row>
    <row r="36" spans="1:3" x14ac:dyDescent="0.35">
      <c r="A36" s="1" t="s">
        <v>34</v>
      </c>
      <c r="B36" s="2" t="str">
        <f t="shared" si="0"/>
        <v>Catuai and Mundo Novo</v>
      </c>
      <c r="C36">
        <v>-0.51437671696517329</v>
      </c>
    </row>
    <row r="37" spans="1:3" x14ac:dyDescent="0.35">
      <c r="A37" s="1" t="s">
        <v>35</v>
      </c>
      <c r="B37" s="2" t="str">
        <f t="shared" si="0"/>
        <v>Catucai</v>
      </c>
      <c r="C37">
        <v>-0.92389580941593674</v>
      </c>
    </row>
    <row r="38" spans="1:3" x14ac:dyDescent="0.35">
      <c r="A38" s="1" t="s">
        <v>36</v>
      </c>
      <c r="B38" s="2" t="str">
        <f t="shared" si="0"/>
        <v>Caturra</v>
      </c>
      <c r="C38">
        <v>-0.30312799800827978</v>
      </c>
    </row>
    <row r="39" spans="1:3" x14ac:dyDescent="0.35">
      <c r="A39" s="1" t="s">
        <v>37</v>
      </c>
      <c r="B39" s="2" t="str">
        <f t="shared" si="0"/>
        <v>Caturra,Colombia,Castillo</v>
      </c>
      <c r="C39">
        <v>-0.65046017417695912</v>
      </c>
    </row>
    <row r="40" spans="1:3" x14ac:dyDescent="0.35">
      <c r="A40" s="1" t="s">
        <v>38</v>
      </c>
      <c r="B40" s="2" t="str">
        <f t="shared" si="0"/>
        <v>Caturra-Catuai</v>
      </c>
      <c r="C40">
        <v>-5.0102428682215601E-2</v>
      </c>
    </row>
    <row r="41" spans="1:3" x14ac:dyDescent="0.35">
      <c r="A41" s="1" t="s">
        <v>39</v>
      </c>
      <c r="B41" s="2" t="str">
        <f t="shared" si="0"/>
        <v>Ethiopian Heirlooms</v>
      </c>
      <c r="C41">
        <v>-0.62324837923796994</v>
      </c>
    </row>
    <row r="42" spans="1:3" x14ac:dyDescent="0.35">
      <c r="A42" s="1" t="s">
        <v>40</v>
      </c>
      <c r="B42" s="2" t="str">
        <f t="shared" si="0"/>
        <v>Gayo</v>
      </c>
      <c r="C42">
        <v>-0.1185832624429677</v>
      </c>
    </row>
    <row r="43" spans="1:3" x14ac:dyDescent="0.35">
      <c r="A43" s="1" t="s">
        <v>41</v>
      </c>
      <c r="B43" s="2" t="str">
        <f t="shared" si="0"/>
        <v>Gesha</v>
      </c>
      <c r="C43">
        <v>-5.5903236141208928E-2</v>
      </c>
    </row>
    <row r="44" spans="1:3" x14ac:dyDescent="0.35">
      <c r="A44" s="1" t="s">
        <v>42</v>
      </c>
      <c r="B44" s="2" t="str">
        <f t="shared" si="0"/>
        <v>Java</v>
      </c>
      <c r="C44">
        <v>1.1709741787616019</v>
      </c>
    </row>
    <row r="45" spans="1:3" x14ac:dyDescent="0.35">
      <c r="A45" s="1" t="s">
        <v>43</v>
      </c>
      <c r="B45" s="2" t="str">
        <f t="shared" si="0"/>
        <v>Jember,TIM-TIM,Ateng</v>
      </c>
      <c r="C45">
        <v>11.771910817075099</v>
      </c>
    </row>
    <row r="46" spans="1:3" x14ac:dyDescent="0.35">
      <c r="A46" s="1" t="s">
        <v>44</v>
      </c>
      <c r="B46" s="2" t="str">
        <f t="shared" si="0"/>
        <v>Lempira</v>
      </c>
      <c r="C46">
        <v>0.25280239683642203</v>
      </c>
    </row>
    <row r="47" spans="1:3" x14ac:dyDescent="0.35">
      <c r="A47" s="1" t="s">
        <v>45</v>
      </c>
      <c r="B47" s="2" t="str">
        <f t="shared" si="0"/>
        <v>MARSELLESA, CATUAI, CATURRA &amp; MARSELLESA, ANACAFE 14, CATUAI</v>
      </c>
      <c r="C47">
        <v>-0.17316076693400331</v>
      </c>
    </row>
    <row r="48" spans="1:3" x14ac:dyDescent="0.35">
      <c r="A48" s="1" t="s">
        <v>46</v>
      </c>
      <c r="B48" s="2" t="str">
        <f t="shared" si="0"/>
        <v>Maragogype</v>
      </c>
      <c r="C48">
        <v>0.34387032286459152</v>
      </c>
    </row>
    <row r="49" spans="1:3" x14ac:dyDescent="0.35">
      <c r="A49" s="1" t="s">
        <v>47</v>
      </c>
      <c r="B49" s="2" t="str">
        <f t="shared" si="0"/>
        <v>Mundo Novo</v>
      </c>
      <c r="C49">
        <v>-0.53619840023085474</v>
      </c>
    </row>
    <row r="50" spans="1:3" x14ac:dyDescent="0.35">
      <c r="A50" s="1" t="s">
        <v>48</v>
      </c>
      <c r="B50" s="2" t="str">
        <f t="shared" si="0"/>
        <v>Pacamara</v>
      </c>
      <c r="C50">
        <v>-0.207960839101058</v>
      </c>
    </row>
    <row r="51" spans="1:3" x14ac:dyDescent="0.35">
      <c r="A51" s="1" t="s">
        <v>49</v>
      </c>
      <c r="B51" s="2" t="str">
        <f t="shared" si="0"/>
        <v>Pacas</v>
      </c>
      <c r="C51">
        <v>0.47023778484760598</v>
      </c>
    </row>
    <row r="52" spans="1:3" x14ac:dyDescent="0.35">
      <c r="A52" s="1" t="s">
        <v>50</v>
      </c>
      <c r="B52" s="2" t="str">
        <f t="shared" si="0"/>
        <v>Parainema</v>
      </c>
      <c r="C52">
        <v>-0.49483504266359368</v>
      </c>
    </row>
    <row r="53" spans="1:3" x14ac:dyDescent="0.35">
      <c r="A53" s="1" t="s">
        <v>51</v>
      </c>
      <c r="B53" s="2" t="str">
        <f t="shared" si="0"/>
        <v>Red Bourbon</v>
      </c>
      <c r="C53">
        <v>-0.84238037508185015</v>
      </c>
    </row>
    <row r="54" spans="1:3" x14ac:dyDescent="0.35">
      <c r="A54" s="1" t="s">
        <v>52</v>
      </c>
      <c r="B54" s="2" t="str">
        <f t="shared" si="0"/>
        <v>Red Bourbon,Caturra</v>
      </c>
      <c r="C54">
        <v>-2.4232059865119169</v>
      </c>
    </row>
    <row r="55" spans="1:3" x14ac:dyDescent="0.35">
      <c r="A55" s="1" t="s">
        <v>53</v>
      </c>
      <c r="B55" s="2" t="str">
        <f t="shared" si="0"/>
        <v>SHG</v>
      </c>
      <c r="C55">
        <v>-0.27659120353762101</v>
      </c>
    </row>
    <row r="56" spans="1:3" x14ac:dyDescent="0.35">
      <c r="A56" s="1" t="s">
        <v>54</v>
      </c>
      <c r="B56" s="2" t="str">
        <f t="shared" si="0"/>
        <v>SL14</v>
      </c>
      <c r="C56">
        <v>0.6927978013907321</v>
      </c>
    </row>
    <row r="57" spans="1:3" x14ac:dyDescent="0.35">
      <c r="A57" s="1" t="s">
        <v>55</v>
      </c>
      <c r="B57" s="2" t="str">
        <f t="shared" si="0"/>
        <v>SL28</v>
      </c>
      <c r="C57">
        <v>-0.14542870240191519</v>
      </c>
    </row>
    <row r="58" spans="1:3" x14ac:dyDescent="0.35">
      <c r="A58" s="1" t="s">
        <v>56</v>
      </c>
      <c r="B58" s="2" t="str">
        <f t="shared" si="0"/>
        <v>SL28,SL34,Ruiru11</v>
      </c>
      <c r="C58">
        <v>0.18410556427080099</v>
      </c>
    </row>
    <row r="59" spans="1:3" x14ac:dyDescent="0.35">
      <c r="A59" s="1" t="s">
        <v>57</v>
      </c>
      <c r="B59" s="2" t="str">
        <f t="shared" si="0"/>
        <v>SL34</v>
      </c>
      <c r="C59">
        <v>0.13305410811585999</v>
      </c>
    </row>
    <row r="60" spans="1:3" x14ac:dyDescent="0.35">
      <c r="A60" s="1" t="s">
        <v>58</v>
      </c>
      <c r="B60" s="2" t="str">
        <f t="shared" si="0"/>
        <v>Santander</v>
      </c>
      <c r="C60">
        <v>-0.73052333479647202</v>
      </c>
    </row>
    <row r="61" spans="1:3" x14ac:dyDescent="0.35">
      <c r="A61" s="1" t="s">
        <v>59</v>
      </c>
      <c r="B61" s="2" t="str">
        <f t="shared" si="0"/>
        <v>Sarchimor</v>
      </c>
      <c r="C61">
        <v>-8.1795848237602928E-2</v>
      </c>
    </row>
    <row r="62" spans="1:3" x14ac:dyDescent="0.35">
      <c r="A62" s="1" t="s">
        <v>60</v>
      </c>
      <c r="B62" s="2" t="str">
        <f t="shared" si="0"/>
        <v>Sl34+Gesha</v>
      </c>
      <c r="C62">
        <v>-0.33613254417473298</v>
      </c>
    </row>
    <row r="63" spans="1:3" x14ac:dyDescent="0.35">
      <c r="A63" s="1" t="s">
        <v>61</v>
      </c>
      <c r="B63" s="2" t="str">
        <f t="shared" si="0"/>
        <v>Typica</v>
      </c>
      <c r="C63">
        <v>-5.5630775555881549E-2</v>
      </c>
    </row>
    <row r="64" spans="1:3" x14ac:dyDescent="0.35">
      <c r="A64" s="1" t="s">
        <v>62</v>
      </c>
      <c r="B64" s="2" t="str">
        <f t="shared" si="0"/>
        <v>Typica + SL34</v>
      </c>
      <c r="C64">
        <v>1.32291384891006</v>
      </c>
    </row>
    <row r="65" spans="1:3" x14ac:dyDescent="0.35">
      <c r="A65" s="1" t="s">
        <v>63</v>
      </c>
      <c r="B65" s="2" t="str">
        <f t="shared" si="0"/>
        <v>Typica Bourbon Caturra Catimor</v>
      </c>
      <c r="C65">
        <v>1.13775082893728</v>
      </c>
    </row>
    <row r="66" spans="1:3" x14ac:dyDescent="0.35">
      <c r="A66" s="1" t="s">
        <v>64</v>
      </c>
      <c r="B66" s="2" t="str">
        <f t="shared" si="0"/>
        <v>Typica Gesha</v>
      </c>
      <c r="C66">
        <v>-0.47739280138788681</v>
      </c>
    </row>
    <row r="67" spans="1:3" x14ac:dyDescent="0.35">
      <c r="A67" s="1" t="s">
        <v>65</v>
      </c>
      <c r="B67" s="2" t="str">
        <f t="shared" ref="B67:B93" si="1">RIGHT(A67, LEN(A67)-FIND("_",A67))</f>
        <v>Wolishalo,Kurume,Dega</v>
      </c>
      <c r="C67">
        <v>-0.54732075738591668</v>
      </c>
    </row>
    <row r="68" spans="1:3" x14ac:dyDescent="0.35">
      <c r="A68" s="1" t="s">
        <v>66</v>
      </c>
      <c r="B68" s="2" t="str">
        <f t="shared" si="1"/>
        <v>Yellow Bourbon</v>
      </c>
      <c r="C68">
        <v>0.3640100732231728</v>
      </c>
    </row>
    <row r="69" spans="1:3" x14ac:dyDescent="0.35">
      <c r="A69" s="1" t="s">
        <v>67</v>
      </c>
      <c r="B69" s="2" t="str">
        <f t="shared" si="1"/>
        <v>Yellow Catuai</v>
      </c>
      <c r="C69">
        <v>-0.42720763101897652</v>
      </c>
    </row>
    <row r="70" spans="1:3" x14ac:dyDescent="0.35">
      <c r="A70" s="1" t="s">
        <v>68</v>
      </c>
      <c r="B70" s="2" t="str">
        <f t="shared" si="1"/>
        <v>unknow</v>
      </c>
      <c r="C70">
        <v>-0.1527878722777736</v>
      </c>
    </row>
    <row r="71" spans="1:3" x14ac:dyDescent="0.35">
      <c r="A71" s="1" t="s">
        <v>69</v>
      </c>
      <c r="B71" s="2" t="str">
        <f t="shared" si="1"/>
        <v>unknown</v>
      </c>
      <c r="C71">
        <v>0.164925100867096</v>
      </c>
    </row>
    <row r="72" spans="1:3" x14ac:dyDescent="0.35">
      <c r="A72" s="1" t="s">
        <v>70</v>
      </c>
      <c r="B72" s="2" t="str">
        <f t="shared" si="1"/>
        <v>Anaerobico 1000h</v>
      </c>
      <c r="C72">
        <v>-2.4232059865119169</v>
      </c>
    </row>
    <row r="73" spans="1:3" x14ac:dyDescent="0.35">
      <c r="A73" s="1" t="s">
        <v>71</v>
      </c>
      <c r="B73" s="2" t="str">
        <f t="shared" si="1"/>
        <v>Double Anaerobic Washed</v>
      </c>
      <c r="C73">
        <v>-0.6105171716004284</v>
      </c>
    </row>
    <row r="74" spans="1:3" x14ac:dyDescent="0.35">
      <c r="A74" s="1" t="s">
        <v>72</v>
      </c>
      <c r="B74" s="2" t="str">
        <f t="shared" si="1"/>
        <v>Double Carbonic Maceration / Natural</v>
      </c>
      <c r="C74">
        <v>9.0482754319931774E-2</v>
      </c>
    </row>
    <row r="75" spans="1:3" x14ac:dyDescent="0.35">
      <c r="A75" s="1" t="s">
        <v>73</v>
      </c>
      <c r="B75" s="2" t="str">
        <f t="shared" si="1"/>
        <v>Honey,Mossto</v>
      </c>
      <c r="C75">
        <v>-0.84238037508185015</v>
      </c>
    </row>
    <row r="76" spans="1:3" x14ac:dyDescent="0.35">
      <c r="A76" s="1" t="s">
        <v>74</v>
      </c>
      <c r="B76" s="2" t="str">
        <f t="shared" si="1"/>
        <v>Natural / Dry</v>
      </c>
      <c r="C76">
        <v>-0.1381851307642325</v>
      </c>
    </row>
    <row r="77" spans="1:3" x14ac:dyDescent="0.35">
      <c r="A77" s="1" t="s">
        <v>75</v>
      </c>
      <c r="B77" s="2" t="str">
        <f t="shared" si="1"/>
        <v>Pulped natural / honey</v>
      </c>
      <c r="C77">
        <v>0.25480622770919281</v>
      </c>
    </row>
    <row r="78" spans="1:3" x14ac:dyDescent="0.35">
      <c r="A78" s="1" t="s">
        <v>76</v>
      </c>
      <c r="B78" s="2" t="str">
        <f t="shared" si="1"/>
        <v>SEMI-LAVADO</v>
      </c>
      <c r="C78">
        <v>-0.83858097131955356</v>
      </c>
    </row>
    <row r="79" spans="1:3" x14ac:dyDescent="0.35">
      <c r="A79" s="1" t="s">
        <v>77</v>
      </c>
      <c r="B79" s="2" t="str">
        <f t="shared" si="1"/>
        <v>Semi Washed</v>
      </c>
      <c r="C79">
        <v>2.388885531636237</v>
      </c>
    </row>
    <row r="80" spans="1:3" x14ac:dyDescent="0.35">
      <c r="A80" s="1" t="s">
        <v>78</v>
      </c>
      <c r="B80" s="2" t="str">
        <f t="shared" si="1"/>
        <v>Washed / Wet</v>
      </c>
      <c r="C80">
        <v>-8.608458440027511E-2</v>
      </c>
    </row>
    <row r="81" spans="1:3" x14ac:dyDescent="0.35">
      <c r="A81" s="1" t="s">
        <v>79</v>
      </c>
      <c r="B81" s="2" t="str">
        <f t="shared" si="1"/>
        <v>Wet Hulling</v>
      </c>
      <c r="C81">
        <v>11.771910817075099</v>
      </c>
    </row>
    <row r="82" spans="1:3" x14ac:dyDescent="0.35">
      <c r="A82" s="1" t="s">
        <v>80</v>
      </c>
      <c r="B82" s="2" t="str">
        <f t="shared" si="1"/>
        <v>blue-green</v>
      </c>
      <c r="C82">
        <v>1.676549112166019</v>
      </c>
    </row>
    <row r="83" spans="1:3" x14ac:dyDescent="0.35">
      <c r="A83" s="1" t="s">
        <v>81</v>
      </c>
      <c r="B83" s="2" t="str">
        <f t="shared" si="1"/>
        <v>bluish-green</v>
      </c>
      <c r="C83">
        <v>0.47985433121148829</v>
      </c>
    </row>
    <row r="84" spans="1:3" x14ac:dyDescent="0.35">
      <c r="A84" s="1" t="s">
        <v>82</v>
      </c>
      <c r="B84" s="2" t="str">
        <f t="shared" si="1"/>
        <v>browish-green</v>
      </c>
      <c r="C84">
        <v>0.84445604260577789</v>
      </c>
    </row>
    <row r="85" spans="1:3" x14ac:dyDescent="0.35">
      <c r="A85" s="1" t="s">
        <v>83</v>
      </c>
      <c r="B85" s="2" t="str">
        <f t="shared" si="1"/>
        <v>brownish</v>
      </c>
      <c r="C85">
        <v>-0.28401347754932671</v>
      </c>
    </row>
    <row r="86" spans="1:3" x14ac:dyDescent="0.35">
      <c r="A86" s="1" t="s">
        <v>84</v>
      </c>
      <c r="B86" s="2" t="str">
        <f t="shared" si="1"/>
        <v>green</v>
      </c>
      <c r="C86">
        <v>-8.7578899231703297E-2</v>
      </c>
    </row>
    <row r="87" spans="1:3" x14ac:dyDescent="0.35">
      <c r="A87" s="1" t="s">
        <v>85</v>
      </c>
      <c r="B87" s="2" t="str">
        <f t="shared" si="1"/>
        <v>greenish</v>
      </c>
      <c r="C87">
        <v>-0.40108520683943411</v>
      </c>
    </row>
    <row r="88" spans="1:3" x14ac:dyDescent="0.35">
      <c r="A88" s="1" t="s">
        <v>86</v>
      </c>
      <c r="B88" s="2" t="str">
        <f t="shared" si="1"/>
        <v>pale yellow</v>
      </c>
      <c r="C88">
        <v>-0.38083010797530781</v>
      </c>
    </row>
    <row r="89" spans="1:3" x14ac:dyDescent="0.35">
      <c r="A89" s="1" t="s">
        <v>87</v>
      </c>
      <c r="B89" s="2" t="str">
        <f t="shared" si="1"/>
        <v>yello-green</v>
      </c>
      <c r="C89">
        <v>-0.1114557219443499</v>
      </c>
    </row>
    <row r="90" spans="1:3" x14ac:dyDescent="0.35">
      <c r="A90" s="1" t="s">
        <v>88</v>
      </c>
      <c r="B90" s="2" t="str">
        <f t="shared" si="1"/>
        <v>yellow green</v>
      </c>
      <c r="C90">
        <v>-0.36577468413547481</v>
      </c>
    </row>
    <row r="91" spans="1:3" x14ac:dyDescent="0.35">
      <c r="A91" s="1" t="s">
        <v>89</v>
      </c>
      <c r="B91" s="2" t="str">
        <f t="shared" si="1"/>
        <v>yellow- green</v>
      </c>
      <c r="C91">
        <v>-0.65773907359697037</v>
      </c>
    </row>
    <row r="92" spans="1:3" x14ac:dyDescent="0.35">
      <c r="A92" s="1" t="s">
        <v>90</v>
      </c>
      <c r="B92" s="2" t="str">
        <f t="shared" si="1"/>
        <v>yellow-green</v>
      </c>
      <c r="C92">
        <v>-0.39704251903887389</v>
      </c>
    </row>
    <row r="93" spans="1:3" x14ac:dyDescent="0.35">
      <c r="A93" s="1" t="s">
        <v>91</v>
      </c>
      <c r="B93" s="2" t="str">
        <f t="shared" si="1"/>
        <v>yellowish</v>
      </c>
      <c r="C93">
        <v>1.2093114615257301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Naxatra Jain</cp:lastModifiedBy>
  <dcterms:created xsi:type="dcterms:W3CDTF">2023-07-11T18:10:25Z</dcterms:created>
  <dcterms:modified xsi:type="dcterms:W3CDTF">2023-07-13T12:02:40Z</dcterms:modified>
</cp:coreProperties>
</file>