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Chan\marketing\"/>
    </mc:Choice>
  </mc:AlternateContent>
  <bookViews>
    <workbookView xWindow="0" yWindow="0" windowWidth="38400" windowHeight="17685" tabRatio="814" activeTab="3"/>
  </bookViews>
  <sheets>
    <sheet name="GA" sheetId="3" r:id="rId1"/>
    <sheet name="GDN" sheetId="9" r:id="rId2"/>
    <sheet name="UTM" sheetId="6" r:id="rId3"/>
    <sheet name="키워드광고" sheetId="4" r:id="rId4"/>
    <sheet name="체험신청" sheetId="5" r:id="rId5"/>
    <sheet name="치킨이벤트" sheetId="1" r:id="rId6"/>
    <sheet name="사이트내이벤트" sheetId="7" r:id="rId7"/>
    <sheet name="Hotjar" sheetId="2" r:id="rId8"/>
    <sheet name="Sheet1" sheetId="8" r:id="rId9"/>
  </sheets>
  <definedNames>
    <definedName name="_xlnm._FilterDatabase" localSheetId="2" hidden="1">UTM!$A$2:$E$20</definedName>
    <definedName name="_xlnm._FilterDatabase" localSheetId="5" hidden="1">치킨이벤트!$A$6:$A$19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5" l="1"/>
  <c r="D5" i="5"/>
  <c r="D6" i="5"/>
  <c r="D7" i="5"/>
  <c r="D8" i="5"/>
  <c r="D9" i="5"/>
  <c r="D10" i="5"/>
  <c r="D11" i="5"/>
  <c r="D12" i="5"/>
  <c r="D13" i="5"/>
  <c r="D14" i="5"/>
  <c r="D15" i="5"/>
  <c r="D16" i="5"/>
  <c r="D3" i="5"/>
  <c r="N3" i="1" l="1"/>
  <c r="N2" i="1"/>
  <c r="N5" i="1" l="1"/>
  <c r="H5" i="1"/>
</calcChain>
</file>

<file path=xl/sharedStrings.xml><?xml version="1.0" encoding="utf-8"?>
<sst xmlns="http://schemas.openxmlformats.org/spreadsheetml/2006/main" count="266" uniqueCount="210">
  <si>
    <t>010-7444-2846</t>
    <phoneticPr fontId="1" type="noConversion"/>
  </si>
  <si>
    <t>010-4360-2747</t>
    <phoneticPr fontId="1" type="noConversion"/>
  </si>
  <si>
    <t>김도현</t>
    <phoneticPr fontId="1" type="noConversion"/>
  </si>
  <si>
    <t>010-6216-5393</t>
    <phoneticPr fontId="1" type="noConversion"/>
  </si>
  <si>
    <t>박지훈</t>
    <phoneticPr fontId="1" type="noConversion"/>
  </si>
  <si>
    <t>조유현</t>
    <phoneticPr fontId="1" type="noConversion"/>
  </si>
  <si>
    <t>김건우</t>
    <phoneticPr fontId="1" type="noConversion"/>
  </si>
  <si>
    <t>육건우</t>
    <phoneticPr fontId="1" type="noConversion"/>
  </si>
  <si>
    <t>010-9079-3189</t>
    <phoneticPr fontId="1" type="noConversion"/>
  </si>
  <si>
    <t>정유진</t>
    <phoneticPr fontId="1" type="noConversion"/>
  </si>
  <si>
    <t>석현수</t>
    <phoneticPr fontId="1" type="noConversion"/>
  </si>
  <si>
    <t>010-3112-6434</t>
    <phoneticPr fontId="1" type="noConversion"/>
  </si>
  <si>
    <t>나예성</t>
    <phoneticPr fontId="1" type="noConversion"/>
  </si>
  <si>
    <t>010-9280-3151</t>
    <phoneticPr fontId="1" type="noConversion"/>
  </si>
  <si>
    <t>강지호</t>
    <phoneticPr fontId="1" type="noConversion"/>
  </si>
  <si>
    <t>이경록</t>
    <phoneticPr fontId="1" type="noConversion"/>
  </si>
  <si>
    <t>010-7591-5259</t>
    <phoneticPr fontId="1" type="noConversion"/>
  </si>
  <si>
    <t>총인원</t>
    <phoneticPr fontId="1" type="noConversion"/>
  </si>
  <si>
    <t>합계</t>
    <phoneticPr fontId="1" type="noConversion"/>
  </si>
  <si>
    <t>조유현</t>
    <phoneticPr fontId="1" type="noConversion"/>
  </si>
  <si>
    <t>정유진</t>
    <phoneticPr fontId="1" type="noConversion"/>
  </si>
  <si>
    <t>김민서</t>
    <phoneticPr fontId="1" type="noConversion"/>
  </si>
  <si>
    <t>김한이</t>
    <phoneticPr fontId="1" type="noConversion"/>
  </si>
  <si>
    <t>김태환</t>
    <phoneticPr fontId="1" type="noConversion"/>
  </si>
  <si>
    <t>이경록</t>
    <phoneticPr fontId="1" type="noConversion"/>
  </si>
  <si>
    <t>박지훈</t>
    <phoneticPr fontId="1" type="noConversion"/>
  </si>
  <si>
    <t>김태이</t>
    <phoneticPr fontId="1" type="noConversion"/>
  </si>
  <si>
    <t>조은호</t>
    <phoneticPr fontId="1" type="noConversion"/>
  </si>
  <si>
    <t>나예성</t>
    <phoneticPr fontId="1" type="noConversion"/>
  </si>
  <si>
    <t>강다윤</t>
    <phoneticPr fontId="1" type="noConversion"/>
  </si>
  <si>
    <t>이요엘</t>
    <phoneticPr fontId="1" type="noConversion"/>
  </si>
  <si>
    <t>분홍색 표시는 중복</t>
    <phoneticPr fontId="1" type="noConversion"/>
  </si>
  <si>
    <t>기프티콘 발송일</t>
    <phoneticPr fontId="1" type="noConversion"/>
  </si>
  <si>
    <t>이름</t>
    <phoneticPr fontId="1" type="noConversion"/>
  </si>
  <si>
    <t>번호</t>
    <phoneticPr fontId="1" type="noConversion"/>
  </si>
  <si>
    <t>번호</t>
    <phoneticPr fontId="1" type="noConversion"/>
  </si>
  <si>
    <t>메뉴</t>
    <phoneticPr fontId="1" type="noConversion"/>
  </si>
  <si>
    <t>가격</t>
    <phoneticPr fontId="1" type="noConversion"/>
  </si>
  <si>
    <t>다른메뉴추천받습니다~~~</t>
    <phoneticPr fontId="1" type="noConversion"/>
  </si>
  <si>
    <t>금주 이벤트발송일</t>
    <phoneticPr fontId="1" type="noConversion"/>
  </si>
  <si>
    <t>오늘 날짜</t>
    <phoneticPr fontId="1" type="noConversion"/>
  </si>
  <si>
    <t>발송일 여부</t>
    <phoneticPr fontId="1" type="noConversion"/>
  </si>
  <si>
    <t>신민서</t>
    <phoneticPr fontId="1" type="noConversion"/>
  </si>
  <si>
    <t>한예원</t>
    <phoneticPr fontId="1" type="noConversion"/>
  </si>
  <si>
    <t>이장경</t>
    <phoneticPr fontId="1" type="noConversion"/>
  </si>
  <si>
    <t xml:space="preserve">번호복사 시 '0' 누락인지 확인 </t>
    <phoneticPr fontId="1" type="noConversion"/>
  </si>
  <si>
    <t>류아름</t>
    <phoneticPr fontId="1" type="noConversion"/>
  </si>
  <si>
    <t>정유진</t>
    <phoneticPr fontId="1" type="noConversion"/>
  </si>
  <si>
    <t>조유현</t>
    <phoneticPr fontId="1" type="noConversion"/>
  </si>
  <si>
    <t>이하엘</t>
    <phoneticPr fontId="1" type="noConversion"/>
  </si>
  <si>
    <t>김민서</t>
    <phoneticPr fontId="1" type="noConversion"/>
  </si>
  <si>
    <t>조은호</t>
    <phoneticPr fontId="1" type="noConversion"/>
  </si>
  <si>
    <t>김한이</t>
    <phoneticPr fontId="1" type="noConversion"/>
  </si>
  <si>
    <t>김태이</t>
    <phoneticPr fontId="1" type="noConversion"/>
  </si>
  <si>
    <t>김새봄</t>
    <phoneticPr fontId="1" type="noConversion"/>
  </si>
  <si>
    <t>김윤후</t>
    <phoneticPr fontId="1" type="noConversion"/>
  </si>
  <si>
    <t>김태환</t>
    <phoneticPr fontId="1" type="noConversion"/>
  </si>
  <si>
    <t>최민준</t>
    <phoneticPr fontId="1" type="noConversion"/>
  </si>
  <si>
    <t>이연우</t>
    <phoneticPr fontId="1" type="noConversion"/>
  </si>
  <si>
    <t>박태준</t>
    <phoneticPr fontId="1" type="noConversion"/>
  </si>
  <si>
    <t>이장경</t>
    <phoneticPr fontId="1" type="noConversion"/>
  </si>
  <si>
    <t>신민서</t>
    <phoneticPr fontId="1" type="noConversion"/>
  </si>
  <si>
    <t>강리원</t>
    <phoneticPr fontId="1" type="noConversion"/>
  </si>
  <si>
    <t>이도윤</t>
    <phoneticPr fontId="1" type="noConversion"/>
  </si>
  <si>
    <t>이경록</t>
    <phoneticPr fontId="1" type="noConversion"/>
  </si>
  <si>
    <t>한예원</t>
    <phoneticPr fontId="1" type="noConversion"/>
  </si>
  <si>
    <t>이우혁</t>
    <phoneticPr fontId="1" type="noConversion"/>
  </si>
  <si>
    <t>01월10일</t>
    <phoneticPr fontId="1" type="noConversion"/>
  </si>
  <si>
    <t>굽네 갈비천왕 + 콜라1.25L</t>
    <phoneticPr fontId="1" type="noConversion"/>
  </si>
  <si>
    <t>미발송</t>
    <phoneticPr fontId="1" type="noConversion"/>
  </si>
  <si>
    <t>01/02-01/08</t>
    <phoneticPr fontId="1" type="noConversion"/>
  </si>
  <si>
    <t>12/26-01/01</t>
    <phoneticPr fontId="1" type="noConversion"/>
  </si>
  <si>
    <t>사용자</t>
  </si>
  <si>
    <t>사용자</t>
    <phoneticPr fontId="1" type="noConversion"/>
  </si>
  <si>
    <t>신규방문자</t>
    <phoneticPr fontId="8" type="noConversion"/>
  </si>
  <si>
    <t>유료키워드</t>
    <phoneticPr fontId="1" type="noConversion"/>
  </si>
  <si>
    <t>키워드</t>
  </si>
  <si>
    <t>신규 방문자</t>
  </si>
  <si>
    <t>(not set)</t>
  </si>
  <si>
    <t>KMO</t>
  </si>
  <si>
    <t>영재학교</t>
  </si>
  <si>
    <t>영재고</t>
  </si>
  <si>
    <t>KMO인강</t>
  </si>
  <si>
    <t>영재고인강</t>
  </si>
  <si>
    <t>영재고준비</t>
  </si>
  <si>
    <t>서울과학고</t>
  </si>
  <si>
    <t>체험권신청</t>
    <phoneticPr fontId="1" type="noConversion"/>
  </si>
  <si>
    <t>Campaign source</t>
    <phoneticPr fontId="1" type="noConversion"/>
  </si>
  <si>
    <t xml:space="preserve">Campaign Medium </t>
    <phoneticPr fontId="1" type="noConversion"/>
  </si>
  <si>
    <t>Campaign Name</t>
    <phoneticPr fontId="1" type="noConversion"/>
  </si>
  <si>
    <t>Campaign Term</t>
    <phoneticPr fontId="1" type="noConversion"/>
  </si>
  <si>
    <t>Campaign Content</t>
    <phoneticPr fontId="1" type="noConversion"/>
  </si>
  <si>
    <t>naver</t>
    <phoneticPr fontId="1" type="noConversion"/>
  </si>
  <si>
    <t>lcb_renewalevent_20201203</t>
    <phoneticPr fontId="1" type="noConversion"/>
  </si>
  <si>
    <t>pnc_renewalevent_20201203</t>
    <phoneticPr fontId="1" type="noConversion"/>
  </si>
  <si>
    <t>free_trial</t>
    <phoneticPr fontId="1" type="noConversion"/>
  </si>
  <si>
    <t>free_trial</t>
    <phoneticPr fontId="1" type="noConversion"/>
  </si>
  <si>
    <t>naver</t>
    <phoneticPr fontId="1" type="noConversion"/>
  </si>
  <si>
    <t>social</t>
    <phoneticPr fontId="1" type="noConversion"/>
  </si>
  <si>
    <t>social</t>
    <phoneticPr fontId="1" type="noConversion"/>
  </si>
  <si>
    <t>cpc</t>
    <phoneticPr fontId="1" type="noConversion"/>
  </si>
  <si>
    <t>cafe_posting</t>
  </si>
  <si>
    <t>cafe_posting</t>
    <phoneticPr fontId="1" type="noConversion"/>
  </si>
  <si>
    <t>powerlink</t>
    <phoneticPr fontId="1" type="noConversion"/>
  </si>
  <si>
    <t>{keyword}</t>
    <phoneticPr fontId="1" type="noConversion"/>
  </si>
  <si>
    <t>naver</t>
    <phoneticPr fontId="1" type="noConversion"/>
  </si>
  <si>
    <t>txt_ad2</t>
    <phoneticPr fontId="1" type="noConversion"/>
  </si>
  <si>
    <t>txt_ad3</t>
    <phoneticPr fontId="1" type="noConversion"/>
  </si>
  <si>
    <t>txt_ad4</t>
    <phoneticPr fontId="1" type="noConversion"/>
  </si>
  <si>
    <t>txt_ad6</t>
    <phoneticPr fontId="1" type="noConversion"/>
  </si>
  <si>
    <t>txt_ad5</t>
    <phoneticPr fontId="1" type="noConversion"/>
  </si>
  <si>
    <t>3days_free</t>
    <phoneticPr fontId="1" type="noConversion"/>
  </si>
  <si>
    <t>curriculum</t>
    <phoneticPr fontId="1" type="noConversion"/>
  </si>
  <si>
    <t>intro</t>
    <phoneticPr fontId="1" type="noConversion"/>
  </si>
  <si>
    <t>12/26-01/01</t>
    <phoneticPr fontId="1" type="noConversion"/>
  </si>
  <si>
    <t>01/02-01/08</t>
    <phoneticPr fontId="1" type="noConversion"/>
  </si>
  <si>
    <t>사용자</t>
    <phoneticPr fontId="1" type="noConversion"/>
  </si>
  <si>
    <t>신규</t>
    <phoneticPr fontId="1" type="noConversion"/>
  </si>
  <si>
    <t>naver</t>
    <phoneticPr fontId="1" type="noConversion"/>
  </si>
  <si>
    <t>organic</t>
    <phoneticPr fontId="1" type="noConversion"/>
  </si>
  <si>
    <t>(not set)</t>
    <phoneticPr fontId="1" type="noConversion"/>
  </si>
  <si>
    <t>google</t>
    <phoneticPr fontId="1" type="noConversion"/>
  </si>
  <si>
    <t>organic</t>
    <phoneticPr fontId="1" type="noConversion"/>
  </si>
  <si>
    <t>(not set)</t>
    <phoneticPr fontId="1" type="noConversion"/>
  </si>
  <si>
    <t>(not provided)</t>
    <phoneticPr fontId="1" type="noConversion"/>
  </si>
  <si>
    <t>naver</t>
    <phoneticPr fontId="1" type="noConversion"/>
  </si>
  <si>
    <t>referral</t>
    <phoneticPr fontId="1" type="noConversion"/>
  </si>
  <si>
    <t>blog</t>
    <phoneticPr fontId="1" type="noConversion"/>
  </si>
  <si>
    <t>brunch</t>
    <phoneticPr fontId="1" type="noConversion"/>
  </si>
  <si>
    <t>referral</t>
    <phoneticPr fontId="1" type="noConversion"/>
  </si>
  <si>
    <t>cafe</t>
    <phoneticPr fontId="1" type="noConversion"/>
  </si>
  <si>
    <t>daum</t>
    <phoneticPr fontId="1" type="noConversion"/>
  </si>
  <si>
    <t>mobile_blog</t>
    <phoneticPr fontId="1" type="noConversion"/>
  </si>
  <si>
    <t>naver</t>
    <phoneticPr fontId="1" type="noConversion"/>
  </si>
  <si>
    <t>blog</t>
    <phoneticPr fontId="1" type="noConversion"/>
  </si>
  <si>
    <t>desktop_blog</t>
    <phoneticPr fontId="1" type="noConversion"/>
  </si>
  <si>
    <t>cafe</t>
    <phoneticPr fontId="1" type="noConversion"/>
  </si>
  <si>
    <t>desktop_cafe</t>
    <phoneticPr fontId="1" type="noConversion"/>
  </si>
  <si>
    <t>mobile_cafe</t>
    <phoneticPr fontId="1" type="noConversion"/>
  </si>
  <si>
    <t>영재고합격후기</t>
    <phoneticPr fontId="1" type="noConversion"/>
  </si>
  <si>
    <t>치킨이벤트후기</t>
    <phoneticPr fontId="1" type="noConversion"/>
  </si>
  <si>
    <t>수상후기</t>
    <phoneticPr fontId="1" type="noConversion"/>
  </si>
  <si>
    <t>체험신청페이지뷰</t>
    <phoneticPr fontId="1" type="noConversion"/>
  </si>
  <si>
    <t>수강신청페이지뷰</t>
    <phoneticPr fontId="1" type="noConversion"/>
  </si>
  <si>
    <t>페이지이탈률</t>
    <phoneticPr fontId="1" type="noConversion"/>
  </si>
  <si>
    <t xml:space="preserve">이탈이 왜 마이너스냐고……. </t>
    <phoneticPr fontId="1" type="noConversion"/>
  </si>
  <si>
    <t>후킹타이틀</t>
    <phoneticPr fontId="1" type="noConversion"/>
  </si>
  <si>
    <t>제34회 고등 KMO2차 금상 2명!</t>
    <phoneticPr fontId="1" type="noConversion"/>
  </si>
  <si>
    <t>불안한 코로나 이 시국, 마음 편히 독학하기!</t>
    <phoneticPr fontId="1" type="noConversion"/>
  </si>
  <si>
    <t>게임처럼 하는 KMO 공부?!</t>
    <phoneticPr fontId="1" type="noConversion"/>
  </si>
  <si>
    <t>지금 체험하면 5만원 문화상품권이!</t>
    <phoneticPr fontId="1" type="noConversion"/>
  </si>
  <si>
    <t>영재고 출신 선생님들의 압축 노하우!</t>
    <phoneticPr fontId="1" type="noConversion"/>
  </si>
  <si>
    <t>수학올림피아드 준비, 지금도 늦지 않았습니다</t>
    <phoneticPr fontId="1" type="noConversion"/>
  </si>
  <si>
    <t>영재고 준비, 지금도 늦지 않았습니다</t>
    <phoneticPr fontId="1" type="noConversion"/>
  </si>
  <si>
    <t>언제 어디서나 영재고 출신 선생님들에게 과외받기</t>
  </si>
  <si>
    <t>2021년 KMO 수상은 프라이빗노트와 함께</t>
    <phoneticPr fontId="1" type="noConversion"/>
  </si>
  <si>
    <t>영재고 출신 선생님들의 압축 노하우!</t>
    <phoneticPr fontId="1" type="noConversion"/>
  </si>
  <si>
    <t>게임하듯 재밌게 공부하고, 멋지게 실력상승 기회!</t>
    <phoneticPr fontId="1" type="noConversion"/>
  </si>
  <si>
    <t>KMO2차 금상 수상자 전국 23명 중 2명
수상자 합격 비결, 프라이빗노트!</t>
    <phoneticPr fontId="1" type="noConversion"/>
  </si>
  <si>
    <t>지금 무료체험 신청하고 올인원 할인 받자!</t>
    <phoneticPr fontId="1" type="noConversion"/>
  </si>
  <si>
    <t>독학으로 영재고 가기! 영재고 출신 믿을 수 있는 코치진!</t>
    <phoneticPr fontId="1" type="noConversion"/>
  </si>
  <si>
    <t>독학으로 영재고/과학고 합격한 후기! 지금 바로 읽으러 가기</t>
    <phoneticPr fontId="1" type="noConversion"/>
  </si>
  <si>
    <t>지금 올인원 패키지 52% 할인 중!</t>
    <phoneticPr fontId="1" type="noConversion"/>
  </si>
  <si>
    <t xml:space="preserve">독학러도 영재고 합격할 수 있다 </t>
    <phoneticPr fontId="1" type="noConversion"/>
  </si>
  <si>
    <t>프라이빗노트 듣고 학원에서 1등했어요</t>
    <phoneticPr fontId="1" type="noConversion"/>
  </si>
  <si>
    <t>똑똑한 우리 아이, 똑똑한 선생님에게 수업 받자</t>
    <phoneticPr fontId="1" type="noConversion"/>
  </si>
  <si>
    <t>광고소재 뽑기 100</t>
    <phoneticPr fontId="1" type="noConversion"/>
  </si>
  <si>
    <t>이미지 소재 50개</t>
    <phoneticPr fontId="1" type="noConversion"/>
  </si>
  <si>
    <t>google</t>
    <phoneticPr fontId="1" type="noConversion"/>
  </si>
  <si>
    <t>cpc</t>
    <phoneticPr fontId="1" type="noConversion"/>
  </si>
  <si>
    <t>gdn</t>
    <phoneticPr fontId="1" type="noConversion"/>
  </si>
  <si>
    <t>{query}</t>
    <phoneticPr fontId="1" type="noConversion"/>
  </si>
  <si>
    <t>gdn_ad1</t>
    <phoneticPr fontId="1" type="noConversion"/>
  </si>
  <si>
    <t>01/16-01/21</t>
    <phoneticPr fontId="1" type="noConversion"/>
  </si>
  <si>
    <t>01/09-01/15</t>
    <phoneticPr fontId="1" type="noConversion"/>
  </si>
  <si>
    <t>gdn_ad2</t>
    <phoneticPr fontId="1" type="noConversion"/>
  </si>
  <si>
    <t>학생의 눈높이에서 명확한 강의</t>
  </si>
  <si>
    <t>KMO1차, 2차 완벽 대비</t>
  </si>
  <si>
    <t>영재고, 더 늦기 전에 프라이빗</t>
  </si>
  <si>
    <t>3년 올인원 패키지 52% 할인 중</t>
  </si>
  <si>
    <t>학원쌤보다 형들이 더 잘가르쳐</t>
  </si>
  <si>
    <t>실제 영재고 출신 선생님들의 색다른 풀이 방법과 꿀팁, 프라이빗노트에서 무료로 맛보기</t>
  </si>
  <si>
    <t>지방에서 KMO 독학하기 어렵지 않습니다. 영재고 합격 후기 보러가기</t>
  </si>
  <si>
    <t>압도적인 스펙의 선생님들, 프라이빗노트의 강의가 왜 효과가 좋은지 알 수 있습니다.</t>
  </si>
  <si>
    <t>영재고 출신 선생님들의 꿀팁 가득한 강의, 지금 바로 무료체험 가능!</t>
  </si>
  <si>
    <t>남들은 학원으로 합격하는 영재고, 인강만 활용하고도 합격이 가능하다?</t>
  </si>
  <si>
    <t>영재고 출신 선생님들의 노하우</t>
  </si>
  <si>
    <t>2021년 KMO 수상은 프노와 함께</t>
  </si>
  <si>
    <t>게임처럼 하는 KMO 공부</t>
  </si>
  <si>
    <t>독학으로 영재고 합격하려면?</t>
  </si>
  <si>
    <t>KMO, 영재고 패키지 52% 할인 중</t>
  </si>
  <si>
    <t>프라이빗노트와 함께라면 영재고, 올림피아드 준비 학원 없이도 가능합니다</t>
  </si>
  <si>
    <t>똑똑한 우리 아이, 똑똑한 선생님에게 수업받자! 올림피아드 수상 후기 보러가기</t>
  </si>
  <si>
    <t>독학러도 영재고 합격 할 수 있다, 후기 보러가기!</t>
  </si>
  <si>
    <t>독학으로 영재고/과학고 합격한 후기, 지금 바로 읽으러 가기!</t>
  </si>
  <si>
    <t>KMO 수업 따라가기 힘들어 하던 우리 아이, 프라이빗노트 듣고 학원에서 1등했어요</t>
  </si>
  <si>
    <t>영재고 준비, 지금도 늦지 않았습니다. 독학생의 영재고 합격, KMO 수상 후기 지금 바로 읽기</t>
  </si>
  <si>
    <t>이제 KMO는 프라이빗노트로 끝</t>
  </si>
  <si>
    <t>KMO를 위한 최고의 선택</t>
  </si>
  <si>
    <t>KMO도 재밌게 공부하기 가능하다</t>
  </si>
  <si>
    <t>우리 아이도 프라이빗노트로</t>
  </si>
  <si>
    <t>아이가 더 좋아하는 똑똑한 공부</t>
  </si>
  <si>
    <t>게임처럼 재밌고 과외보다 효과적인 프라이빗노트, 1분만에 무료체험 신청 가능</t>
  </si>
  <si>
    <t>똑똑한 학생들을 위한 영재고 출신 선생님들의 역대급 라인업!</t>
    <phoneticPr fontId="1" type="noConversion"/>
  </si>
  <si>
    <t>프라이빗노트 덕분에 꼴찌에서 1등으로! 영재고 출신 선생님들의 노하우 액기스만 쏙쏙 담았다</t>
    <phoneticPr fontId="1" type="noConversion"/>
  </si>
  <si>
    <t>효과가 눈에 보인다! 영재고 출신 선생님들의 KMO 공부 특효법 전수</t>
  </si>
  <si>
    <t>영재고 입시에 대한 고민 무료상담, 무료체험 일단 해보면 왜 프라이빗노트인지 안다</t>
  </si>
  <si>
    <t>KMO 서술형 문제는 프라이빗노트에서 배우자! 식을 세우는 방법부터 논리적인 전개방식까지</t>
  </si>
  <si>
    <t>어렵고 싫었던 물리, OOOOO 덕분에 최상위권 달성</t>
    <phoneticPr fontId="1" type="noConversion"/>
  </si>
  <si>
    <t>gdn_ad3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</si>
</sst>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&quot;₩&quot;#,##0"/>
    <numFmt numFmtId="177" formatCode="000\-0000\-0000"/>
    <numFmt numFmtId="178" formatCode="mm&quot;월&quot;\ dd&quot;일&quot;"/>
    <numFmt numFmtId="179" formatCode="[$-F800]dddd\,\ mmmm\ dd\,\ yyyy"/>
  </numFmts>
  <fonts count="11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rgb="FF0070C0"/>
      <name val="맑은 고딕"/>
      <family val="3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8"/>
      <name val="맑은 고딕"/>
      <family val="1"/>
      <charset val="129"/>
      <scheme val="minor"/>
    </font>
    <font>
      <sz val="12"/>
      <name val="맑은 고딕"/>
      <family val="1"/>
      <scheme val="minor"/>
    </font>
    <font>
      <sz val="11"/>
      <color rgb="FF9C6500"/>
      <name val="맑은 고딕"/>
      <family val="2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C6EFCE"/>
      </patternFill>
    </fill>
    <fill>
      <patternFill patternType="solid">
        <fgColor theme="2"/>
        <bgColor indexed="64"/>
      </patternFill>
    </fill>
    <fill>
      <patternFill patternType="solid">
        <fgColor rgb="FFFFEB9C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9" fillId="0" borderId="0">
      <alignment vertical="center"/>
    </xf>
    <xf numFmtId="0" fontId="10" fillId="8" borderId="0" applyNumberFormat="0" applyBorder="0" applyAlignment="0" applyProtection="0">
      <alignment vertical="center"/>
    </xf>
  </cellStyleXfs>
  <cellXfs count="35">
    <xf numFmtId="0" fontId="0" fillId="0" borderId="0" xfId="0">
      <alignment vertical="center"/>
    </xf>
    <xf numFmtId="177" fontId="0" fillId="0" borderId="0" xfId="0" applyNumberFormat="1" applyAlignment="1">
      <alignment horizontal="right" vertical="center"/>
    </xf>
    <xf numFmtId="0" fontId="0" fillId="0" borderId="0" xfId="0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179" fontId="0" fillId="0" borderId="1" xfId="0" applyNumberFormat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4" fillId="4" borderId="1" xfId="0" applyFont="1" applyFill="1" applyBorder="1">
      <alignment vertical="center"/>
    </xf>
    <xf numFmtId="177" fontId="4" fillId="4" borderId="1" xfId="0" applyNumberFormat="1" applyFont="1" applyFill="1" applyBorder="1" applyAlignment="1">
      <alignment horizontal="center" vertical="center"/>
    </xf>
    <xf numFmtId="176" fontId="6" fillId="0" borderId="1" xfId="0" applyNumberFormat="1" applyFont="1" applyBorder="1">
      <alignment vertical="center"/>
    </xf>
    <xf numFmtId="0" fontId="0" fillId="5" borderId="0" xfId="0" applyFill="1">
      <alignment vertical="center"/>
    </xf>
    <xf numFmtId="0" fontId="0" fillId="5" borderId="0" xfId="0" applyFill="1" applyAlignment="1">
      <alignment horizontal="center" vertical="center"/>
    </xf>
    <xf numFmtId="177" fontId="0" fillId="5" borderId="0" xfId="0" applyNumberFormat="1" applyFill="1" applyAlignment="1">
      <alignment horizontal="right" vertical="center"/>
    </xf>
    <xf numFmtId="14" fontId="0" fillId="0" borderId="0" xfId="0" applyNumberFormat="1" applyAlignment="1"/>
    <xf numFmtId="14" fontId="0" fillId="0" borderId="2" xfId="0" applyNumberFormat="1" applyBorder="1" applyAlignment="1"/>
    <xf numFmtId="0" fontId="0" fillId="0" borderId="2" xfId="0" applyBorder="1">
      <alignment vertical="center"/>
    </xf>
    <xf numFmtId="0" fontId="0" fillId="3" borderId="0" xfId="0" applyFill="1">
      <alignment vertical="center"/>
    </xf>
    <xf numFmtId="0" fontId="9" fillId="0" borderId="0" xfId="3">
      <alignment vertical="center"/>
    </xf>
    <xf numFmtId="0" fontId="9" fillId="0" borderId="0" xfId="3">
      <alignment vertical="center"/>
    </xf>
    <xf numFmtId="0" fontId="0" fillId="0" borderId="0" xfId="0" applyAlignment="1">
      <alignment vertical="center" wrapText="1"/>
    </xf>
    <xf numFmtId="0" fontId="9" fillId="0" borderId="0" xfId="3">
      <alignment vertical="center"/>
    </xf>
    <xf numFmtId="0" fontId="9" fillId="0" borderId="0" xfId="3">
      <alignment vertical="center"/>
    </xf>
    <xf numFmtId="0" fontId="7" fillId="6" borderId="0" xfId="2">
      <alignment vertical="center"/>
    </xf>
    <xf numFmtId="0" fontId="10" fillId="8" borderId="0" xfId="4">
      <alignment vertical="center"/>
    </xf>
    <xf numFmtId="0" fontId="2" fillId="2" borderId="0" xfId="1">
      <alignment vertical="center"/>
    </xf>
    <xf numFmtId="0" fontId="0" fillId="0" borderId="0" xfId="0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2" fillId="2" borderId="0" xfId="1" applyAlignment="1">
      <alignment horizontal="center" vertical="center"/>
    </xf>
    <xf numFmtId="177" fontId="0" fillId="3" borderId="2" xfId="0" applyNumberFormat="1" applyFill="1" applyBorder="1" applyAlignment="1">
      <alignment horizontal="center" vertical="center"/>
    </xf>
    <xf numFmtId="0" fontId="7" fillId="6" borderId="0" xfId="2" applyAlignment="1">
      <alignment horizontal="center" vertical="center"/>
    </xf>
    <xf numFmtId="178" fontId="0" fillId="7" borderId="3" xfId="0" applyNumberFormat="1" applyFill="1" applyBorder="1" applyAlignment="1">
      <alignment horizontal="center" vertical="center"/>
    </xf>
    <xf numFmtId="178" fontId="0" fillId="7" borderId="0" xfId="0" applyNumberFormat="1" applyFill="1" applyAlignment="1">
      <alignment horizontal="center" vertical="center"/>
    </xf>
  </cellXfs>
  <cellStyles count="5">
    <cellStyle name="나쁨" xfId="1" builtinId="27"/>
    <cellStyle name="보통" xfId="4" builtinId="28"/>
    <cellStyle name="좋음" xfId="2" builtinId="26"/>
    <cellStyle name="표준" xfId="0" builtinId="0"/>
    <cellStyle name="표준 2" xfId="3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체험신청!$B$2</c:f>
              <c:strCache>
                <c:ptCount val="1"/>
                <c:pt idx="0">
                  <c:v>체험권신청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체험신청!$A$3:$A$25</c:f>
              <c:numCache>
                <c:formatCode>m/d/yyyy</c:formatCode>
                <c:ptCount val="23"/>
                <c:pt idx="0">
                  <c:v>44191</c:v>
                </c:pt>
                <c:pt idx="1">
                  <c:v>44192</c:v>
                </c:pt>
                <c:pt idx="2">
                  <c:v>44193</c:v>
                </c:pt>
                <c:pt idx="3">
                  <c:v>44194</c:v>
                </c:pt>
                <c:pt idx="4">
                  <c:v>44195</c:v>
                </c:pt>
                <c:pt idx="5">
                  <c:v>44196</c:v>
                </c:pt>
                <c:pt idx="6">
                  <c:v>44197</c:v>
                </c:pt>
                <c:pt idx="7">
                  <c:v>44198</c:v>
                </c:pt>
                <c:pt idx="8">
                  <c:v>44199</c:v>
                </c:pt>
                <c:pt idx="9">
                  <c:v>44200</c:v>
                </c:pt>
                <c:pt idx="10">
                  <c:v>44201</c:v>
                </c:pt>
                <c:pt idx="11">
                  <c:v>44202</c:v>
                </c:pt>
                <c:pt idx="12">
                  <c:v>44203</c:v>
                </c:pt>
                <c:pt idx="13">
                  <c:v>44204</c:v>
                </c:pt>
                <c:pt idx="14">
                  <c:v>44205</c:v>
                </c:pt>
                <c:pt idx="15">
                  <c:v>44206</c:v>
                </c:pt>
                <c:pt idx="16">
                  <c:v>44207</c:v>
                </c:pt>
                <c:pt idx="17">
                  <c:v>44208</c:v>
                </c:pt>
                <c:pt idx="18">
                  <c:v>44209</c:v>
                </c:pt>
                <c:pt idx="19">
                  <c:v>44210</c:v>
                </c:pt>
                <c:pt idx="20">
                  <c:v>44211</c:v>
                </c:pt>
                <c:pt idx="21">
                  <c:v>44212</c:v>
                </c:pt>
                <c:pt idx="22">
                  <c:v>44213</c:v>
                </c:pt>
              </c:numCache>
            </c:numRef>
          </c:cat>
          <c:val>
            <c:numRef>
              <c:f>체험신청!$B$3:$B$25</c:f>
              <c:numCache>
                <c:formatCode>General</c:formatCode>
                <c:ptCount val="23"/>
                <c:pt idx="0">
                  <c:v>6</c:v>
                </c:pt>
                <c:pt idx="1">
                  <c:v>8</c:v>
                </c:pt>
                <c:pt idx="2">
                  <c:v>3</c:v>
                </c:pt>
                <c:pt idx="3">
                  <c:v>9</c:v>
                </c:pt>
                <c:pt idx="4">
                  <c:v>5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9</c:v>
                </c:pt>
                <c:pt idx="9">
                  <c:v>6</c:v>
                </c:pt>
                <c:pt idx="10">
                  <c:v>5</c:v>
                </c:pt>
                <c:pt idx="11">
                  <c:v>4</c:v>
                </c:pt>
                <c:pt idx="12">
                  <c:v>3</c:v>
                </c:pt>
                <c:pt idx="13">
                  <c:v>8</c:v>
                </c:pt>
                <c:pt idx="14">
                  <c:v>6</c:v>
                </c:pt>
                <c:pt idx="15">
                  <c:v>1</c:v>
                </c:pt>
                <c:pt idx="16">
                  <c:v>8</c:v>
                </c:pt>
                <c:pt idx="17">
                  <c:v>5</c:v>
                </c:pt>
                <c:pt idx="18">
                  <c:v>6</c:v>
                </c:pt>
                <c:pt idx="19">
                  <c:v>6</c:v>
                </c:pt>
                <c:pt idx="20">
                  <c:v>4</c:v>
                </c:pt>
                <c:pt idx="21">
                  <c:v>2</c:v>
                </c:pt>
                <c:pt idx="2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BA-4CC8-AC89-2AD79E83E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6159648"/>
        <c:axId val="1069444464"/>
      </c:lineChart>
      <c:dateAx>
        <c:axId val="107615964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69444464"/>
        <c:crosses val="autoZero"/>
        <c:auto val="1"/>
        <c:lblOffset val="100"/>
        <c:baseTimeUnit val="days"/>
      </c:dateAx>
      <c:valAx>
        <c:axId val="106944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76159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657225</xdr:colOff>
      <xdr:row>11</xdr:row>
      <xdr:rowOff>4762</xdr:rowOff>
    </xdr:from>
    <xdr:to>
      <xdr:col>14</xdr:col>
      <xdr:colOff>428625</xdr:colOff>
      <xdr:row>23</xdr:row>
      <xdr:rowOff>185737</xdr:rowOff>
    </xdr:to>
    <xdr:graphicFrame macro="">
      <xdr:nvGraphicFramePr>
        <xdr:cNvPr id="5" name="차트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31"/>
  <sheetViews>
    <sheetView workbookViewId="0">
      <selection activeCell="B30" sqref="B30"/>
    </sheetView>
  </sheetViews>
  <sheetFormatPr defaultRowHeight="16.5" x14ac:dyDescent="0.3"/>
  <cols>
    <col min="1" max="1" width="12.75" bestFit="1" customWidth="1"/>
    <col min="4" max="4" width="11" bestFit="1" customWidth="1"/>
  </cols>
  <sheetData>
    <row r="2" spans="1:4" x14ac:dyDescent="0.3">
      <c r="B2" t="s">
        <v>73</v>
      </c>
      <c r="C2" t="s">
        <v>74</v>
      </c>
      <c r="D2" t="s">
        <v>75</v>
      </c>
    </row>
    <row r="3" spans="1:4" x14ac:dyDescent="0.3">
      <c r="A3" s="16">
        <v>44191</v>
      </c>
      <c r="B3">
        <v>274</v>
      </c>
      <c r="C3">
        <v>87</v>
      </c>
      <c r="D3">
        <v>9</v>
      </c>
    </row>
    <row r="4" spans="1:4" x14ac:dyDescent="0.3">
      <c r="A4" s="16">
        <v>44192</v>
      </c>
      <c r="B4">
        <v>288</v>
      </c>
      <c r="C4">
        <v>90</v>
      </c>
      <c r="D4">
        <v>4</v>
      </c>
    </row>
    <row r="5" spans="1:4" x14ac:dyDescent="0.3">
      <c r="A5" s="16">
        <v>44193</v>
      </c>
      <c r="B5">
        <v>274</v>
      </c>
      <c r="C5">
        <v>86</v>
      </c>
      <c r="D5">
        <v>1</v>
      </c>
    </row>
    <row r="6" spans="1:4" x14ac:dyDescent="0.3">
      <c r="A6" s="16">
        <v>44194</v>
      </c>
      <c r="B6">
        <v>299</v>
      </c>
      <c r="C6">
        <v>87</v>
      </c>
      <c r="D6">
        <v>2</v>
      </c>
    </row>
    <row r="7" spans="1:4" x14ac:dyDescent="0.3">
      <c r="A7" s="16">
        <v>44195</v>
      </c>
      <c r="B7">
        <v>305</v>
      </c>
      <c r="C7">
        <v>89</v>
      </c>
      <c r="D7">
        <v>7</v>
      </c>
    </row>
    <row r="8" spans="1:4" x14ac:dyDescent="0.3">
      <c r="A8" s="16">
        <v>44196</v>
      </c>
      <c r="B8">
        <v>309</v>
      </c>
      <c r="C8">
        <v>104</v>
      </c>
      <c r="D8">
        <v>16</v>
      </c>
    </row>
    <row r="9" spans="1:4" x14ac:dyDescent="0.3">
      <c r="A9" s="17">
        <v>44197</v>
      </c>
      <c r="B9" s="18">
        <v>337</v>
      </c>
      <c r="C9" s="18">
        <v>108</v>
      </c>
      <c r="D9">
        <v>14</v>
      </c>
    </row>
    <row r="10" spans="1:4" x14ac:dyDescent="0.3">
      <c r="A10" s="16">
        <v>44198</v>
      </c>
      <c r="B10">
        <v>363</v>
      </c>
      <c r="C10">
        <v>108</v>
      </c>
      <c r="D10">
        <v>9</v>
      </c>
    </row>
    <row r="11" spans="1:4" x14ac:dyDescent="0.3">
      <c r="A11" s="16">
        <v>44199</v>
      </c>
      <c r="B11">
        <v>319</v>
      </c>
      <c r="C11">
        <v>97</v>
      </c>
      <c r="D11">
        <v>10</v>
      </c>
    </row>
    <row r="12" spans="1:4" x14ac:dyDescent="0.3">
      <c r="A12" s="16">
        <v>44200</v>
      </c>
      <c r="B12">
        <v>356</v>
      </c>
      <c r="C12">
        <v>105</v>
      </c>
      <c r="D12">
        <v>11</v>
      </c>
    </row>
    <row r="13" spans="1:4" x14ac:dyDescent="0.3">
      <c r="A13" s="16">
        <v>44201</v>
      </c>
      <c r="B13">
        <v>300</v>
      </c>
      <c r="C13">
        <v>94</v>
      </c>
      <c r="D13">
        <v>10</v>
      </c>
    </row>
    <row r="14" spans="1:4" x14ac:dyDescent="0.3">
      <c r="A14" s="16">
        <v>44202</v>
      </c>
      <c r="B14">
        <v>307</v>
      </c>
      <c r="C14">
        <v>94</v>
      </c>
      <c r="D14">
        <v>15</v>
      </c>
    </row>
    <row r="15" spans="1:4" x14ac:dyDescent="0.3">
      <c r="A15" s="16">
        <v>44203</v>
      </c>
      <c r="B15">
        <v>287</v>
      </c>
      <c r="C15">
        <v>82</v>
      </c>
      <c r="D15">
        <v>15</v>
      </c>
    </row>
    <row r="16" spans="1:4" x14ac:dyDescent="0.3">
      <c r="A16" s="17">
        <v>44204</v>
      </c>
      <c r="B16" s="18">
        <v>285</v>
      </c>
      <c r="C16" s="18">
        <v>77</v>
      </c>
      <c r="D16">
        <v>9</v>
      </c>
    </row>
    <row r="17" spans="1:1" x14ac:dyDescent="0.3">
      <c r="A17" s="16">
        <v>44205</v>
      </c>
    </row>
    <row r="18" spans="1:1" x14ac:dyDescent="0.3">
      <c r="A18" s="16">
        <v>44206</v>
      </c>
    </row>
    <row r="19" spans="1:1" x14ac:dyDescent="0.3">
      <c r="A19" s="16">
        <v>44207</v>
      </c>
    </row>
    <row r="20" spans="1:1" x14ac:dyDescent="0.3">
      <c r="A20" s="16">
        <v>44208</v>
      </c>
    </row>
    <row r="21" spans="1:1" x14ac:dyDescent="0.3">
      <c r="A21" s="16">
        <v>44209</v>
      </c>
    </row>
    <row r="22" spans="1:1" x14ac:dyDescent="0.3">
      <c r="A22" s="16">
        <v>44210</v>
      </c>
    </row>
    <row r="23" spans="1:1" x14ac:dyDescent="0.3">
      <c r="A23" s="17">
        <v>44211</v>
      </c>
    </row>
    <row r="24" spans="1:1" x14ac:dyDescent="0.3">
      <c r="A24" s="16">
        <v>44212</v>
      </c>
    </row>
    <row r="25" spans="1:1" x14ac:dyDescent="0.3">
      <c r="A25" s="16">
        <v>44213</v>
      </c>
    </row>
    <row r="26" spans="1:1" x14ac:dyDescent="0.3">
      <c r="A26" s="16">
        <v>44214</v>
      </c>
    </row>
    <row r="27" spans="1:1" x14ac:dyDescent="0.3">
      <c r="A27" s="16">
        <v>44215</v>
      </c>
    </row>
    <row r="28" spans="1:1" x14ac:dyDescent="0.3">
      <c r="A28" s="16">
        <v>44216</v>
      </c>
    </row>
    <row r="29" spans="1:1" x14ac:dyDescent="0.3">
      <c r="A29" s="16">
        <v>44217</v>
      </c>
    </row>
    <row r="30" spans="1:1" x14ac:dyDescent="0.3">
      <c r="A30" s="17">
        <v>44218</v>
      </c>
    </row>
    <row r="31" spans="1:1" x14ac:dyDescent="0.3">
      <c r="A31" s="16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zoomScale="85" zoomScaleNormal="85" workbookViewId="0">
      <selection activeCell="F26" sqref="F26"/>
    </sheetView>
  </sheetViews>
  <sheetFormatPr defaultRowHeight="16.5" x14ac:dyDescent="0.3"/>
  <cols>
    <col min="1" max="1" width="86.375" bestFit="1" customWidth="1"/>
    <col min="11" max="11" width="56.75" bestFit="1" customWidth="1"/>
  </cols>
  <sheetData>
    <row r="1" spans="1:11" x14ac:dyDescent="0.3">
      <c r="A1" s="19" t="s">
        <v>166</v>
      </c>
      <c r="J1" s="19" t="s">
        <v>167</v>
      </c>
    </row>
    <row r="2" spans="1:11" x14ac:dyDescent="0.3">
      <c r="A2" t="s">
        <v>146</v>
      </c>
    </row>
    <row r="3" spans="1:11" x14ac:dyDescent="0.3">
      <c r="A3" s="27" t="s">
        <v>176</v>
      </c>
    </row>
    <row r="4" spans="1:11" x14ac:dyDescent="0.3">
      <c r="A4" s="27" t="s">
        <v>177</v>
      </c>
    </row>
    <row r="5" spans="1:11" x14ac:dyDescent="0.3">
      <c r="A5" s="27" t="s">
        <v>178</v>
      </c>
    </row>
    <row r="6" spans="1:11" x14ac:dyDescent="0.3">
      <c r="A6" t="s">
        <v>179</v>
      </c>
    </row>
    <row r="7" spans="1:11" x14ac:dyDescent="0.3">
      <c r="A7" t="s">
        <v>180</v>
      </c>
    </row>
    <row r="8" spans="1:11" x14ac:dyDescent="0.3">
      <c r="A8" t="s">
        <v>181</v>
      </c>
    </row>
    <row r="9" spans="1:11" x14ac:dyDescent="0.3">
      <c r="A9" s="27" t="s">
        <v>208</v>
      </c>
    </row>
    <row r="10" spans="1:11" x14ac:dyDescent="0.3">
      <c r="A10" s="27" t="s">
        <v>182</v>
      </c>
    </row>
    <row r="11" spans="1:11" x14ac:dyDescent="0.3">
      <c r="A11" t="s">
        <v>183</v>
      </c>
    </row>
    <row r="12" spans="1:11" x14ac:dyDescent="0.3">
      <c r="A12" s="25" t="s">
        <v>184</v>
      </c>
    </row>
    <row r="13" spans="1:11" x14ac:dyDescent="0.3">
      <c r="A13" t="s">
        <v>185</v>
      </c>
    </row>
    <row r="14" spans="1:11" x14ac:dyDescent="0.3">
      <c r="A14" t="s">
        <v>186</v>
      </c>
      <c r="K14" t="s">
        <v>147</v>
      </c>
    </row>
    <row r="15" spans="1:11" x14ac:dyDescent="0.3">
      <c r="A15" t="s">
        <v>187</v>
      </c>
      <c r="K15" t="s">
        <v>148</v>
      </c>
    </row>
    <row r="16" spans="1:11" x14ac:dyDescent="0.3">
      <c r="A16" t="s">
        <v>188</v>
      </c>
      <c r="K16" t="s">
        <v>149</v>
      </c>
    </row>
    <row r="17" spans="1:11" x14ac:dyDescent="0.3">
      <c r="A17" s="26" t="s">
        <v>189</v>
      </c>
      <c r="K17" t="s">
        <v>150</v>
      </c>
    </row>
    <row r="18" spans="1:11" x14ac:dyDescent="0.3">
      <c r="A18" s="27" t="s">
        <v>190</v>
      </c>
      <c r="K18" t="s">
        <v>151</v>
      </c>
    </row>
    <row r="19" spans="1:11" x14ac:dyDescent="0.3">
      <c r="A19" t="s">
        <v>191</v>
      </c>
      <c r="K19" t="s">
        <v>152</v>
      </c>
    </row>
    <row r="20" spans="1:11" x14ac:dyDescent="0.3">
      <c r="A20" s="27" t="s">
        <v>192</v>
      </c>
      <c r="K20" t="s">
        <v>153</v>
      </c>
    </row>
    <row r="21" spans="1:11" x14ac:dyDescent="0.3">
      <c r="A21" t="s">
        <v>193</v>
      </c>
      <c r="K21" t="s">
        <v>154</v>
      </c>
    </row>
    <row r="22" spans="1:11" x14ac:dyDescent="0.3">
      <c r="A22" s="25" t="s">
        <v>194</v>
      </c>
      <c r="K22" t="s">
        <v>155</v>
      </c>
    </row>
    <row r="23" spans="1:11" x14ac:dyDescent="0.3">
      <c r="A23" s="26" t="s">
        <v>195</v>
      </c>
      <c r="K23" t="s">
        <v>156</v>
      </c>
    </row>
    <row r="24" spans="1:11" x14ac:dyDescent="0.3">
      <c r="A24" s="26" t="s">
        <v>196</v>
      </c>
      <c r="K24" t="s">
        <v>157</v>
      </c>
    </row>
    <row r="25" spans="1:11" ht="33" x14ac:dyDescent="0.3">
      <c r="A25" t="s">
        <v>197</v>
      </c>
      <c r="K25" s="22" t="s">
        <v>158</v>
      </c>
    </row>
    <row r="26" spans="1:11" x14ac:dyDescent="0.3">
      <c r="A26" t="s">
        <v>198</v>
      </c>
      <c r="K26" t="s">
        <v>159</v>
      </c>
    </row>
    <row r="27" spans="1:11" x14ac:dyDescent="0.3">
      <c r="A27" t="s">
        <v>199</v>
      </c>
      <c r="K27" t="s">
        <v>160</v>
      </c>
    </row>
    <row r="28" spans="1:11" x14ac:dyDescent="0.3">
      <c r="A28" t="s">
        <v>200</v>
      </c>
      <c r="K28" t="s">
        <v>161</v>
      </c>
    </row>
    <row r="29" spans="1:11" x14ac:dyDescent="0.3">
      <c r="A29" t="s">
        <v>201</v>
      </c>
      <c r="K29" t="s">
        <v>162</v>
      </c>
    </row>
    <row r="30" spans="1:11" x14ac:dyDescent="0.3">
      <c r="A30" t="s">
        <v>202</v>
      </c>
      <c r="K30" t="s">
        <v>163</v>
      </c>
    </row>
    <row r="31" spans="1:11" x14ac:dyDescent="0.3">
      <c r="A31" t="s">
        <v>203</v>
      </c>
      <c r="K31" t="s">
        <v>164</v>
      </c>
    </row>
    <row r="32" spans="1:11" x14ac:dyDescent="0.3">
      <c r="A32" t="s">
        <v>204</v>
      </c>
      <c r="K32" t="s">
        <v>165</v>
      </c>
    </row>
    <row r="33" spans="1:1" x14ac:dyDescent="0.3">
      <c r="A33" t="s">
        <v>205</v>
      </c>
    </row>
    <row r="34" spans="1:1" x14ac:dyDescent="0.3">
      <c r="A34" t="s">
        <v>206</v>
      </c>
    </row>
    <row r="35" spans="1:1" x14ac:dyDescent="0.3">
      <c r="A35" t="s">
        <v>207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workbookViewId="0">
      <selection activeCell="E24" sqref="E24"/>
    </sheetView>
  </sheetViews>
  <sheetFormatPr defaultRowHeight="16.5" x14ac:dyDescent="0.3"/>
  <cols>
    <col min="1" max="1" width="17.125" bestFit="1" customWidth="1"/>
    <col min="2" max="2" width="19.5" bestFit="1" customWidth="1"/>
    <col min="3" max="3" width="16.5" bestFit="1" customWidth="1"/>
    <col min="4" max="4" width="15.625" bestFit="1" customWidth="1"/>
    <col min="5" max="5" width="27" bestFit="1" customWidth="1"/>
    <col min="6" max="7" width="11.875" bestFit="1" customWidth="1"/>
    <col min="8" max="8" width="11.125" bestFit="1" customWidth="1"/>
    <col min="9" max="9" width="11.875" bestFit="1" customWidth="1"/>
  </cols>
  <sheetData>
    <row r="1" spans="1:13" x14ac:dyDescent="0.3">
      <c r="F1" t="s">
        <v>116</v>
      </c>
    </row>
    <row r="2" spans="1:13" x14ac:dyDescent="0.3">
      <c r="A2" s="19" t="s">
        <v>87</v>
      </c>
      <c r="B2" s="19" t="s">
        <v>88</v>
      </c>
      <c r="C2" s="19" t="s">
        <v>89</v>
      </c>
      <c r="D2" s="19" t="s">
        <v>90</v>
      </c>
      <c r="E2" s="19" t="s">
        <v>91</v>
      </c>
      <c r="F2" s="19" t="s">
        <v>114</v>
      </c>
      <c r="G2" s="19" t="s">
        <v>115</v>
      </c>
      <c r="H2" s="19" t="s">
        <v>174</v>
      </c>
      <c r="I2" s="19" t="s">
        <v>173</v>
      </c>
    </row>
    <row r="3" spans="1:13" x14ac:dyDescent="0.3">
      <c r="A3" t="s">
        <v>92</v>
      </c>
      <c r="B3" t="s">
        <v>98</v>
      </c>
      <c r="C3" t="s">
        <v>102</v>
      </c>
      <c r="D3" t="s">
        <v>95</v>
      </c>
      <c r="E3" t="s">
        <v>93</v>
      </c>
      <c r="F3">
        <v>4</v>
      </c>
      <c r="G3">
        <v>5</v>
      </c>
    </row>
    <row r="4" spans="1:13" x14ac:dyDescent="0.3">
      <c r="A4" t="s">
        <v>92</v>
      </c>
      <c r="B4" t="s">
        <v>99</v>
      </c>
      <c r="C4" t="s">
        <v>101</v>
      </c>
      <c r="D4" t="s">
        <v>96</v>
      </c>
      <c r="E4" t="s">
        <v>94</v>
      </c>
      <c r="F4">
        <v>0</v>
      </c>
      <c r="G4">
        <v>6</v>
      </c>
    </row>
    <row r="5" spans="1:13" x14ac:dyDescent="0.3">
      <c r="A5" t="s">
        <v>97</v>
      </c>
      <c r="B5" t="s">
        <v>100</v>
      </c>
      <c r="C5" t="s">
        <v>103</v>
      </c>
      <c r="D5" t="s">
        <v>104</v>
      </c>
      <c r="E5" t="s">
        <v>106</v>
      </c>
      <c r="F5">
        <v>11</v>
      </c>
      <c r="G5">
        <v>16</v>
      </c>
    </row>
    <row r="6" spans="1:13" x14ac:dyDescent="0.3">
      <c r="A6" t="s">
        <v>105</v>
      </c>
      <c r="B6" t="s">
        <v>100</v>
      </c>
      <c r="C6" t="s">
        <v>103</v>
      </c>
      <c r="D6" t="s">
        <v>104</v>
      </c>
      <c r="E6" t="s">
        <v>107</v>
      </c>
      <c r="F6">
        <v>8</v>
      </c>
      <c r="G6">
        <v>19</v>
      </c>
    </row>
    <row r="7" spans="1:13" x14ac:dyDescent="0.3">
      <c r="A7" t="s">
        <v>105</v>
      </c>
      <c r="B7" t="s">
        <v>100</v>
      </c>
      <c r="C7" t="s">
        <v>103</v>
      </c>
      <c r="D7" t="s">
        <v>104</v>
      </c>
      <c r="E7" t="s">
        <v>108</v>
      </c>
      <c r="F7">
        <v>10</v>
      </c>
      <c r="G7">
        <v>17</v>
      </c>
    </row>
    <row r="8" spans="1:13" x14ac:dyDescent="0.3">
      <c r="A8" t="s">
        <v>105</v>
      </c>
      <c r="B8" t="s">
        <v>100</v>
      </c>
      <c r="C8" t="s">
        <v>103</v>
      </c>
      <c r="D8" t="s">
        <v>104</v>
      </c>
      <c r="E8" t="s">
        <v>110</v>
      </c>
      <c r="F8">
        <v>8</v>
      </c>
      <c r="G8">
        <v>10</v>
      </c>
    </row>
    <row r="9" spans="1:13" x14ac:dyDescent="0.3">
      <c r="A9" t="s">
        <v>105</v>
      </c>
      <c r="B9" t="s">
        <v>100</v>
      </c>
      <c r="C9" t="s">
        <v>103</v>
      </c>
      <c r="D9" t="s">
        <v>104</v>
      </c>
      <c r="E9" t="s">
        <v>109</v>
      </c>
      <c r="F9">
        <v>13</v>
      </c>
      <c r="G9">
        <v>13</v>
      </c>
    </row>
    <row r="10" spans="1:13" x14ac:dyDescent="0.3">
      <c r="A10" t="s">
        <v>105</v>
      </c>
      <c r="B10" t="s">
        <v>100</v>
      </c>
      <c r="C10" t="s">
        <v>103</v>
      </c>
      <c r="D10" t="s">
        <v>104</v>
      </c>
      <c r="E10" t="s">
        <v>111</v>
      </c>
      <c r="F10">
        <v>2</v>
      </c>
      <c r="G10">
        <v>1</v>
      </c>
    </row>
    <row r="11" spans="1:13" x14ac:dyDescent="0.3">
      <c r="A11" t="s">
        <v>105</v>
      </c>
      <c r="B11" t="s">
        <v>100</v>
      </c>
      <c r="C11" t="s">
        <v>103</v>
      </c>
      <c r="D11" t="s">
        <v>104</v>
      </c>
      <c r="E11" t="s">
        <v>112</v>
      </c>
      <c r="F11">
        <v>4</v>
      </c>
      <c r="G11">
        <v>3</v>
      </c>
    </row>
    <row r="12" spans="1:13" x14ac:dyDescent="0.3">
      <c r="A12" t="s">
        <v>105</v>
      </c>
      <c r="B12" t="s">
        <v>100</v>
      </c>
      <c r="C12" t="s">
        <v>103</v>
      </c>
      <c r="D12" t="s">
        <v>104</v>
      </c>
      <c r="E12" t="s">
        <v>113</v>
      </c>
      <c r="F12">
        <v>1</v>
      </c>
      <c r="G12">
        <v>1</v>
      </c>
    </row>
    <row r="13" spans="1:13" x14ac:dyDescent="0.3">
      <c r="A13" t="s">
        <v>118</v>
      </c>
      <c r="B13" t="s">
        <v>119</v>
      </c>
      <c r="C13" t="s">
        <v>123</v>
      </c>
      <c r="D13" t="s">
        <v>124</v>
      </c>
      <c r="E13" t="s">
        <v>120</v>
      </c>
      <c r="F13">
        <v>151</v>
      </c>
      <c r="G13">
        <v>109</v>
      </c>
      <c r="M13" t="s">
        <v>117</v>
      </c>
    </row>
    <row r="14" spans="1:13" x14ac:dyDescent="0.3">
      <c r="A14" t="s">
        <v>133</v>
      </c>
      <c r="B14" t="s">
        <v>129</v>
      </c>
      <c r="C14" t="s">
        <v>134</v>
      </c>
      <c r="D14" t="s">
        <v>124</v>
      </c>
      <c r="E14" t="s">
        <v>135</v>
      </c>
      <c r="F14">
        <v>84</v>
      </c>
      <c r="G14">
        <v>93</v>
      </c>
    </row>
    <row r="15" spans="1:13" x14ac:dyDescent="0.3">
      <c r="A15" t="s">
        <v>125</v>
      </c>
      <c r="B15" t="s">
        <v>126</v>
      </c>
      <c r="C15" t="s">
        <v>127</v>
      </c>
      <c r="D15" t="s">
        <v>124</v>
      </c>
      <c r="E15" t="s">
        <v>132</v>
      </c>
      <c r="F15">
        <v>9</v>
      </c>
      <c r="G15">
        <v>9</v>
      </c>
    </row>
    <row r="16" spans="1:13" x14ac:dyDescent="0.3">
      <c r="A16" t="s">
        <v>125</v>
      </c>
      <c r="B16" t="s">
        <v>129</v>
      </c>
      <c r="C16" t="s">
        <v>136</v>
      </c>
      <c r="D16" t="s">
        <v>124</v>
      </c>
      <c r="E16" t="s">
        <v>138</v>
      </c>
      <c r="F16">
        <v>26</v>
      </c>
      <c r="G16">
        <v>34</v>
      </c>
    </row>
    <row r="17" spans="1:9" x14ac:dyDescent="0.3">
      <c r="A17" t="s">
        <v>97</v>
      </c>
      <c r="B17" t="s">
        <v>129</v>
      </c>
      <c r="C17" t="s">
        <v>130</v>
      </c>
      <c r="D17" t="s">
        <v>124</v>
      </c>
      <c r="E17" t="s">
        <v>137</v>
      </c>
      <c r="F17">
        <v>13</v>
      </c>
      <c r="G17">
        <v>21</v>
      </c>
    </row>
    <row r="18" spans="1:9" x14ac:dyDescent="0.3">
      <c r="A18" t="s">
        <v>121</v>
      </c>
      <c r="B18" t="s">
        <v>122</v>
      </c>
      <c r="C18" t="s">
        <v>123</v>
      </c>
      <c r="D18" t="s">
        <v>124</v>
      </c>
      <c r="E18" t="s">
        <v>120</v>
      </c>
      <c r="F18">
        <v>9</v>
      </c>
      <c r="G18">
        <v>4</v>
      </c>
    </row>
    <row r="19" spans="1:9" x14ac:dyDescent="0.3">
      <c r="A19" t="s">
        <v>168</v>
      </c>
      <c r="B19" t="s">
        <v>169</v>
      </c>
      <c r="C19" t="s">
        <v>170</v>
      </c>
      <c r="D19" t="s">
        <v>171</v>
      </c>
      <c r="E19" t="s">
        <v>172</v>
      </c>
      <c r="I19">
        <v>72</v>
      </c>
    </row>
    <row r="20" spans="1:9" x14ac:dyDescent="0.3">
      <c r="A20" t="s">
        <v>168</v>
      </c>
      <c r="B20" t="s">
        <v>169</v>
      </c>
      <c r="C20" t="s">
        <v>170</v>
      </c>
      <c r="D20" t="s">
        <v>171</v>
      </c>
      <c r="E20" t="s">
        <v>175</v>
      </c>
      <c r="I20">
        <v>27</v>
      </c>
    </row>
    <row r="21" spans="1:9" x14ac:dyDescent="0.3">
      <c r="A21" t="s">
        <v>131</v>
      </c>
      <c r="B21" t="s">
        <v>122</v>
      </c>
      <c r="C21" t="s">
        <v>123</v>
      </c>
      <c r="D21" t="s">
        <v>124</v>
      </c>
      <c r="E21" t="s">
        <v>120</v>
      </c>
      <c r="F21">
        <v>11</v>
      </c>
      <c r="G21">
        <v>18</v>
      </c>
    </row>
    <row r="22" spans="1:9" x14ac:dyDescent="0.3">
      <c r="A22" t="s">
        <v>128</v>
      </c>
      <c r="B22" t="s">
        <v>126</v>
      </c>
      <c r="C22" t="s">
        <v>123</v>
      </c>
      <c r="D22" t="s">
        <v>124</v>
      </c>
      <c r="E22" t="s">
        <v>120</v>
      </c>
      <c r="F22">
        <v>8</v>
      </c>
      <c r="G22">
        <v>11</v>
      </c>
    </row>
    <row r="23" spans="1:9" x14ac:dyDescent="0.3">
      <c r="A23" t="s">
        <v>121</v>
      </c>
      <c r="B23" t="s">
        <v>100</v>
      </c>
      <c r="C23" t="s">
        <v>170</v>
      </c>
      <c r="D23" t="s">
        <v>171</v>
      </c>
      <c r="E23" t="s">
        <v>209</v>
      </c>
    </row>
  </sheetData>
  <autoFilter ref="A2:E20">
    <sortState ref="A3:E22">
      <sortCondition descending="1" ref="A2:A20"/>
    </sortState>
  </autoFilter>
  <sortState ref="A3:I22">
    <sortCondition descending="1" ref="A3"/>
  </sortState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0"/>
  <sheetViews>
    <sheetView tabSelected="1" workbookViewId="0">
      <selection activeCell="F10" sqref="F10"/>
    </sheetView>
  </sheetViews>
  <sheetFormatPr defaultRowHeight="16.5" x14ac:dyDescent="0.3"/>
  <sheetData>
    <row r="2" spans="1:3" x14ac:dyDescent="0.3">
      <c r="A2" t="s">
        <v>76</v>
      </c>
      <c r="B2" t="s">
        <v>72</v>
      </c>
      <c r="C2" t="s">
        <v>77</v>
      </c>
    </row>
    <row r="3" spans="1:3" x14ac:dyDescent="0.3">
      <c r="A3" t="s">
        <v>78</v>
      </c>
      <c r="B3">
        <v>82</v>
      </c>
      <c r="C3">
        <v>72</v>
      </c>
    </row>
    <row r="4" spans="1:3" x14ac:dyDescent="0.3">
      <c r="A4" t="s">
        <v>79</v>
      </c>
      <c r="B4">
        <v>12</v>
      </c>
      <c r="C4">
        <v>7</v>
      </c>
    </row>
    <row r="5" spans="1:3" x14ac:dyDescent="0.3">
      <c r="A5" t="s">
        <v>80</v>
      </c>
      <c r="B5">
        <v>7</v>
      </c>
      <c r="C5">
        <v>7</v>
      </c>
    </row>
    <row r="6" spans="1:3" x14ac:dyDescent="0.3">
      <c r="A6" t="s">
        <v>81</v>
      </c>
      <c r="B6">
        <v>6</v>
      </c>
      <c r="C6">
        <v>6</v>
      </c>
    </row>
    <row r="7" spans="1:3" x14ac:dyDescent="0.3">
      <c r="A7" t="s">
        <v>82</v>
      </c>
      <c r="B7">
        <v>6</v>
      </c>
      <c r="C7">
        <v>2</v>
      </c>
    </row>
    <row r="8" spans="1:3" x14ac:dyDescent="0.3">
      <c r="A8" t="s">
        <v>83</v>
      </c>
      <c r="B8">
        <v>3</v>
      </c>
      <c r="C8">
        <v>1</v>
      </c>
    </row>
    <row r="9" spans="1:3" x14ac:dyDescent="0.3">
      <c r="A9" t="s">
        <v>84</v>
      </c>
      <c r="B9">
        <v>2</v>
      </c>
      <c r="C9">
        <v>1</v>
      </c>
    </row>
    <row r="10" spans="1:3" x14ac:dyDescent="0.3">
      <c r="A10" t="s">
        <v>85</v>
      </c>
      <c r="B10">
        <v>1</v>
      </c>
      <c r="C10">
        <v>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39"/>
  <sheetViews>
    <sheetView workbookViewId="0">
      <selection activeCell="C27" sqref="C27"/>
    </sheetView>
  </sheetViews>
  <sheetFormatPr defaultRowHeight="16.5" x14ac:dyDescent="0.3"/>
  <cols>
    <col min="1" max="1" width="11.125" bestFit="1" customWidth="1"/>
    <col min="2" max="2" width="11" bestFit="1" customWidth="1"/>
    <col min="3" max="3" width="17.25" bestFit="1" customWidth="1"/>
    <col min="4" max="4" width="13.625" bestFit="1" customWidth="1"/>
  </cols>
  <sheetData>
    <row r="2" spans="1:5" x14ac:dyDescent="0.3">
      <c r="B2" t="s">
        <v>86</v>
      </c>
      <c r="C2" t="s">
        <v>142</v>
      </c>
      <c r="D2" t="s">
        <v>144</v>
      </c>
      <c r="E2" t="s">
        <v>145</v>
      </c>
    </row>
    <row r="3" spans="1:5" ht="17.25" x14ac:dyDescent="0.3">
      <c r="A3" s="16">
        <v>44191</v>
      </c>
      <c r="B3">
        <v>6</v>
      </c>
      <c r="C3" s="21">
        <v>9</v>
      </c>
      <c r="D3">
        <f t="shared" ref="D3:D16" si="0">100-B3/C3*100</f>
        <v>33.333333333333343</v>
      </c>
    </row>
    <row r="4" spans="1:5" ht="17.25" x14ac:dyDescent="0.3">
      <c r="A4" s="16">
        <v>44192</v>
      </c>
      <c r="B4">
        <v>8</v>
      </c>
      <c r="C4" s="21">
        <v>10</v>
      </c>
      <c r="D4">
        <f t="shared" si="0"/>
        <v>20</v>
      </c>
    </row>
    <row r="5" spans="1:5" ht="17.25" x14ac:dyDescent="0.3">
      <c r="A5" s="16">
        <v>44193</v>
      </c>
      <c r="B5">
        <v>3</v>
      </c>
      <c r="C5" s="21">
        <v>9</v>
      </c>
      <c r="D5">
        <f t="shared" si="0"/>
        <v>66.666666666666671</v>
      </c>
    </row>
    <row r="6" spans="1:5" ht="17.25" x14ac:dyDescent="0.3">
      <c r="A6" s="16">
        <v>44194</v>
      </c>
      <c r="B6">
        <v>9</v>
      </c>
      <c r="C6" s="21">
        <v>8</v>
      </c>
      <c r="D6">
        <f t="shared" si="0"/>
        <v>-12.5</v>
      </c>
    </row>
    <row r="7" spans="1:5" ht="17.25" x14ac:dyDescent="0.3">
      <c r="A7" s="16">
        <v>44195</v>
      </c>
      <c r="B7">
        <v>5</v>
      </c>
      <c r="C7" s="21">
        <v>9</v>
      </c>
      <c r="D7">
        <f t="shared" si="0"/>
        <v>44.444444444444443</v>
      </c>
    </row>
    <row r="8" spans="1:5" ht="17.25" x14ac:dyDescent="0.3">
      <c r="A8" s="16">
        <v>44196</v>
      </c>
      <c r="B8">
        <v>8</v>
      </c>
      <c r="C8" s="21">
        <v>6</v>
      </c>
      <c r="D8">
        <f t="shared" si="0"/>
        <v>-33.333333333333314</v>
      </c>
    </row>
    <row r="9" spans="1:5" ht="17.25" x14ac:dyDescent="0.3">
      <c r="A9" s="17">
        <v>44197</v>
      </c>
      <c r="B9">
        <v>9</v>
      </c>
      <c r="C9" s="21">
        <v>7</v>
      </c>
      <c r="D9">
        <f t="shared" si="0"/>
        <v>-28.571428571428584</v>
      </c>
    </row>
    <row r="10" spans="1:5" ht="17.25" x14ac:dyDescent="0.3">
      <c r="A10" s="16">
        <v>44198</v>
      </c>
      <c r="B10">
        <v>10</v>
      </c>
      <c r="C10" s="21">
        <v>7</v>
      </c>
      <c r="D10">
        <f t="shared" si="0"/>
        <v>-42.857142857142861</v>
      </c>
    </row>
    <row r="11" spans="1:5" ht="17.25" x14ac:dyDescent="0.3">
      <c r="A11" s="16">
        <v>44199</v>
      </c>
      <c r="B11">
        <v>9</v>
      </c>
      <c r="C11" s="21">
        <v>5</v>
      </c>
      <c r="D11">
        <f t="shared" si="0"/>
        <v>-80</v>
      </c>
    </row>
    <row r="12" spans="1:5" ht="17.25" x14ac:dyDescent="0.3">
      <c r="A12" s="16">
        <v>44200</v>
      </c>
      <c r="B12">
        <v>6</v>
      </c>
      <c r="C12" s="21">
        <v>12</v>
      </c>
      <c r="D12">
        <f t="shared" si="0"/>
        <v>50</v>
      </c>
    </row>
    <row r="13" spans="1:5" ht="17.25" x14ac:dyDescent="0.3">
      <c r="A13" s="16">
        <v>44201</v>
      </c>
      <c r="B13">
        <v>5</v>
      </c>
      <c r="C13" s="21">
        <v>6</v>
      </c>
      <c r="D13">
        <f t="shared" si="0"/>
        <v>16.666666666666657</v>
      </c>
    </row>
    <row r="14" spans="1:5" ht="17.25" x14ac:dyDescent="0.3">
      <c r="A14" s="16">
        <v>44202</v>
      </c>
      <c r="B14">
        <v>4</v>
      </c>
      <c r="C14" s="21">
        <v>8</v>
      </c>
      <c r="D14">
        <f t="shared" si="0"/>
        <v>50</v>
      </c>
    </row>
    <row r="15" spans="1:5" ht="17.25" x14ac:dyDescent="0.3">
      <c r="A15" s="16">
        <v>44203</v>
      </c>
      <c r="B15">
        <v>3</v>
      </c>
      <c r="C15" s="21">
        <v>2</v>
      </c>
      <c r="D15">
        <f t="shared" si="0"/>
        <v>-50</v>
      </c>
    </row>
    <row r="16" spans="1:5" ht="17.25" x14ac:dyDescent="0.3">
      <c r="A16" s="17">
        <v>44204</v>
      </c>
      <c r="B16">
        <v>8</v>
      </c>
      <c r="C16" s="21">
        <v>7</v>
      </c>
      <c r="D16">
        <f t="shared" si="0"/>
        <v>-14.285714285714278</v>
      </c>
    </row>
    <row r="17" spans="1:2" x14ac:dyDescent="0.3">
      <c r="A17" s="16">
        <v>44205</v>
      </c>
      <c r="B17">
        <v>6</v>
      </c>
    </row>
    <row r="18" spans="1:2" x14ac:dyDescent="0.3">
      <c r="A18" s="16">
        <v>44206</v>
      </c>
      <c r="B18">
        <v>1</v>
      </c>
    </row>
    <row r="19" spans="1:2" x14ac:dyDescent="0.3">
      <c r="A19" s="16">
        <v>44207</v>
      </c>
      <c r="B19">
        <v>8</v>
      </c>
    </row>
    <row r="20" spans="1:2" x14ac:dyDescent="0.3">
      <c r="A20" s="16">
        <v>44208</v>
      </c>
      <c r="B20">
        <v>5</v>
      </c>
    </row>
    <row r="21" spans="1:2" x14ac:dyDescent="0.3">
      <c r="A21" s="16">
        <v>44209</v>
      </c>
      <c r="B21">
        <v>6</v>
      </c>
    </row>
    <row r="22" spans="1:2" x14ac:dyDescent="0.3">
      <c r="A22" s="16">
        <v>44210</v>
      </c>
      <c r="B22">
        <v>6</v>
      </c>
    </row>
    <row r="23" spans="1:2" x14ac:dyDescent="0.3">
      <c r="A23" s="17">
        <v>44211</v>
      </c>
      <c r="B23">
        <v>4</v>
      </c>
    </row>
    <row r="24" spans="1:2" x14ac:dyDescent="0.3">
      <c r="A24" s="16">
        <v>44212</v>
      </c>
      <c r="B24">
        <v>2</v>
      </c>
    </row>
    <row r="25" spans="1:2" x14ac:dyDescent="0.3">
      <c r="A25" s="16">
        <v>44213</v>
      </c>
      <c r="B25">
        <v>3</v>
      </c>
    </row>
    <row r="26" spans="1:2" x14ac:dyDescent="0.3">
      <c r="A26" s="16">
        <v>44214</v>
      </c>
      <c r="B26">
        <v>3</v>
      </c>
    </row>
    <row r="27" spans="1:2" x14ac:dyDescent="0.3">
      <c r="A27" s="16">
        <v>44215</v>
      </c>
      <c r="B27">
        <v>4</v>
      </c>
    </row>
    <row r="28" spans="1:2" x14ac:dyDescent="0.3">
      <c r="A28" s="16">
        <v>44216</v>
      </c>
    </row>
    <row r="29" spans="1:2" x14ac:dyDescent="0.3">
      <c r="A29" s="16">
        <v>44217</v>
      </c>
    </row>
    <row r="30" spans="1:2" x14ac:dyDescent="0.3">
      <c r="A30" s="17">
        <v>44218</v>
      </c>
    </row>
    <row r="31" spans="1:2" x14ac:dyDescent="0.3">
      <c r="A31" s="16">
        <v>44219</v>
      </c>
    </row>
    <row r="32" spans="1:2" x14ac:dyDescent="0.3">
      <c r="A32" s="16">
        <v>44220</v>
      </c>
    </row>
    <row r="33" spans="1:1" x14ac:dyDescent="0.3">
      <c r="A33" s="16">
        <v>44221</v>
      </c>
    </row>
    <row r="34" spans="1:1" x14ac:dyDescent="0.3">
      <c r="A34" s="16">
        <v>44222</v>
      </c>
    </row>
    <row r="35" spans="1:1" x14ac:dyDescent="0.3">
      <c r="A35" s="16">
        <v>44223</v>
      </c>
    </row>
    <row r="36" spans="1:1" x14ac:dyDescent="0.3">
      <c r="A36" s="16">
        <v>44224</v>
      </c>
    </row>
    <row r="37" spans="1:1" x14ac:dyDescent="0.3">
      <c r="A37" s="17">
        <v>44225</v>
      </c>
    </row>
    <row r="38" spans="1:1" x14ac:dyDescent="0.3">
      <c r="A38" s="16">
        <v>44226</v>
      </c>
    </row>
    <row r="39" spans="1:1" x14ac:dyDescent="0.3">
      <c r="A39" s="16">
        <v>44227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54"/>
  <sheetViews>
    <sheetView zoomScale="85" zoomScaleNormal="85" workbookViewId="0">
      <pane ySplit="5" topLeftCell="A21" activePane="bottomLeft" state="frozen"/>
      <selection pane="bottomLeft" activeCell="E54" sqref="E54"/>
    </sheetView>
  </sheetViews>
  <sheetFormatPr defaultRowHeight="16.5" x14ac:dyDescent="0.3"/>
  <cols>
    <col min="1" max="1" width="15.875" bestFit="1" customWidth="1"/>
    <col min="2" max="2" width="9" style="2"/>
    <col min="4" max="4" width="16.125" style="1" bestFit="1" customWidth="1"/>
    <col min="8" max="8" width="26.25" bestFit="1" customWidth="1"/>
    <col min="13" max="13" width="18.125" bestFit="1" customWidth="1"/>
    <col min="14" max="14" width="31.75" bestFit="1" customWidth="1"/>
  </cols>
  <sheetData>
    <row r="2" spans="1:15" x14ac:dyDescent="0.3">
      <c r="C2" s="32" t="s">
        <v>38</v>
      </c>
      <c r="D2" s="32"/>
      <c r="G2" s="3" t="s">
        <v>36</v>
      </c>
      <c r="H2" s="4" t="s">
        <v>68</v>
      </c>
      <c r="I2" s="3" t="s">
        <v>37</v>
      </c>
      <c r="J2" s="6">
        <v>17860</v>
      </c>
      <c r="M2" s="3" t="s">
        <v>40</v>
      </c>
      <c r="N2" s="7">
        <f ca="1">TODAY()</f>
        <v>44216</v>
      </c>
    </row>
    <row r="3" spans="1:15" x14ac:dyDescent="0.3">
      <c r="C3" s="30" t="s">
        <v>31</v>
      </c>
      <c r="D3" s="30"/>
      <c r="G3" s="5"/>
      <c r="H3" s="5"/>
      <c r="M3" s="8" t="s">
        <v>39</v>
      </c>
      <c r="N3" s="7">
        <f ca="1">TODAY()-WEEKDAY(TODAY(),3)+6</f>
        <v>44220</v>
      </c>
    </row>
    <row r="4" spans="1:15" x14ac:dyDescent="0.3">
      <c r="C4" s="31" t="s">
        <v>45</v>
      </c>
      <c r="D4" s="31"/>
      <c r="G4" s="3" t="s">
        <v>17</v>
      </c>
      <c r="H4" s="5">
        <v>10</v>
      </c>
    </row>
    <row r="5" spans="1:15" x14ac:dyDescent="0.3">
      <c r="A5" s="3" t="s">
        <v>32</v>
      </c>
      <c r="B5" s="3" t="s">
        <v>35</v>
      </c>
      <c r="C5" s="10" t="s">
        <v>33</v>
      </c>
      <c r="D5" s="11" t="s">
        <v>34</v>
      </c>
      <c r="G5" s="3" t="s">
        <v>18</v>
      </c>
      <c r="H5" s="12">
        <f>H4*J2</f>
        <v>178600</v>
      </c>
      <c r="M5" s="3" t="s">
        <v>41</v>
      </c>
      <c r="N5" s="9" t="str">
        <f ca="1">IF(N2=N3, "오늘은 이벤트 발송일입니다", "오늘은 이벤트 발송일이 아닙니다")</f>
        <v>오늘은 이벤트 발송일이 아닙니다</v>
      </c>
    </row>
    <row r="6" spans="1:15" x14ac:dyDescent="0.3">
      <c r="A6" s="33">
        <v>44185</v>
      </c>
      <c r="B6" s="2">
        <v>1</v>
      </c>
      <c r="C6" t="s">
        <v>5</v>
      </c>
      <c r="D6" s="1" t="s">
        <v>1</v>
      </c>
    </row>
    <row r="7" spans="1:15" x14ac:dyDescent="0.3">
      <c r="A7" s="34"/>
      <c r="B7" s="2">
        <v>2</v>
      </c>
      <c r="C7" t="s">
        <v>9</v>
      </c>
      <c r="D7" s="1">
        <v>1043643890</v>
      </c>
      <c r="O7" s="1"/>
    </row>
    <row r="8" spans="1:15" x14ac:dyDescent="0.3">
      <c r="A8" s="34"/>
      <c r="B8" s="2">
        <v>3</v>
      </c>
      <c r="C8" t="s">
        <v>10</v>
      </c>
      <c r="D8" s="1" t="s">
        <v>11</v>
      </c>
    </row>
    <row r="9" spans="1:15" x14ac:dyDescent="0.3">
      <c r="A9" s="34"/>
      <c r="B9" s="2">
        <v>4</v>
      </c>
      <c r="C9" t="s">
        <v>2</v>
      </c>
      <c r="D9" s="1" t="s">
        <v>3</v>
      </c>
    </row>
    <row r="10" spans="1:15" x14ac:dyDescent="0.3">
      <c r="A10" s="34"/>
      <c r="B10" s="2">
        <v>5</v>
      </c>
      <c r="C10" t="s">
        <v>4</v>
      </c>
      <c r="D10" s="1">
        <v>1097747730</v>
      </c>
    </row>
    <row r="11" spans="1:15" x14ac:dyDescent="0.3">
      <c r="A11" s="34"/>
      <c r="B11" s="2">
        <v>6</v>
      </c>
      <c r="C11" t="s">
        <v>7</v>
      </c>
      <c r="D11" s="1" t="s">
        <v>8</v>
      </c>
    </row>
    <row r="12" spans="1:15" x14ac:dyDescent="0.3">
      <c r="A12" s="34"/>
      <c r="B12" s="2">
        <v>7</v>
      </c>
      <c r="C12" t="s">
        <v>12</v>
      </c>
      <c r="D12" s="1" t="s">
        <v>13</v>
      </c>
    </row>
    <row r="13" spans="1:15" x14ac:dyDescent="0.3">
      <c r="A13" s="34"/>
      <c r="B13" s="2">
        <v>8</v>
      </c>
      <c r="C13" t="s">
        <v>6</v>
      </c>
      <c r="D13" s="1" t="s">
        <v>0</v>
      </c>
    </row>
    <row r="14" spans="1:15" x14ac:dyDescent="0.3">
      <c r="A14" s="34"/>
      <c r="B14" s="2">
        <v>9</v>
      </c>
      <c r="C14" t="s">
        <v>14</v>
      </c>
      <c r="D14" s="1" t="s">
        <v>16</v>
      </c>
    </row>
    <row r="15" spans="1:15" x14ac:dyDescent="0.3">
      <c r="A15" s="34"/>
      <c r="B15" s="2">
        <v>10</v>
      </c>
      <c r="C15" t="s">
        <v>15</v>
      </c>
      <c r="D15" s="1">
        <v>1042828328</v>
      </c>
    </row>
    <row r="16" spans="1:15" x14ac:dyDescent="0.3">
      <c r="A16" s="13"/>
      <c r="B16" s="14"/>
      <c r="C16" s="13"/>
      <c r="D16" s="15"/>
    </row>
    <row r="17" spans="1:7" x14ac:dyDescent="0.3">
      <c r="A17" s="34">
        <v>43833</v>
      </c>
      <c r="C17" t="s">
        <v>19</v>
      </c>
    </row>
    <row r="18" spans="1:7" x14ac:dyDescent="0.3">
      <c r="A18" s="34"/>
      <c r="C18" t="s">
        <v>20</v>
      </c>
    </row>
    <row r="19" spans="1:7" x14ac:dyDescent="0.3">
      <c r="A19" s="34"/>
      <c r="C19" t="s">
        <v>28</v>
      </c>
    </row>
    <row r="20" spans="1:7" x14ac:dyDescent="0.3">
      <c r="A20" s="34"/>
      <c r="B20" s="2">
        <v>1</v>
      </c>
      <c r="C20" t="s">
        <v>21</v>
      </c>
      <c r="D20" s="1">
        <v>1086259732</v>
      </c>
    </row>
    <row r="21" spans="1:7" x14ac:dyDescent="0.3">
      <c r="A21" s="34"/>
      <c r="B21" s="2">
        <v>2</v>
      </c>
      <c r="C21" t="s">
        <v>23</v>
      </c>
      <c r="D21" s="1">
        <v>1077991207</v>
      </c>
    </row>
    <row r="22" spans="1:7" x14ac:dyDescent="0.3">
      <c r="A22" s="34"/>
      <c r="B22" s="2">
        <v>3</v>
      </c>
      <c r="C22" t="s">
        <v>29</v>
      </c>
      <c r="D22" s="1">
        <v>1089102492</v>
      </c>
    </row>
    <row r="23" spans="1:7" x14ac:dyDescent="0.3">
      <c r="A23" s="34"/>
      <c r="B23" s="2">
        <v>4</v>
      </c>
      <c r="C23" t="s">
        <v>22</v>
      </c>
      <c r="D23" s="1">
        <v>1067040706</v>
      </c>
    </row>
    <row r="24" spans="1:7" x14ac:dyDescent="0.3">
      <c r="A24" s="34"/>
      <c r="C24" t="s">
        <v>24</v>
      </c>
    </row>
    <row r="25" spans="1:7" x14ac:dyDescent="0.3">
      <c r="A25" s="34"/>
      <c r="C25" t="s">
        <v>25</v>
      </c>
    </row>
    <row r="26" spans="1:7" x14ac:dyDescent="0.3">
      <c r="A26" s="34"/>
      <c r="B26" s="2">
        <v>5</v>
      </c>
      <c r="C26" t="s">
        <v>27</v>
      </c>
      <c r="D26" s="1">
        <v>1095305190</v>
      </c>
    </row>
    <row r="27" spans="1:7" x14ac:dyDescent="0.3">
      <c r="A27" s="34"/>
      <c r="B27" s="2">
        <v>6</v>
      </c>
      <c r="C27" t="s">
        <v>42</v>
      </c>
      <c r="D27" s="1">
        <v>1092810168</v>
      </c>
    </row>
    <row r="28" spans="1:7" x14ac:dyDescent="0.3">
      <c r="A28" s="34"/>
      <c r="B28" s="2">
        <v>7</v>
      </c>
      <c r="C28" t="s">
        <v>26</v>
      </c>
      <c r="D28" s="1">
        <v>1039192000</v>
      </c>
      <c r="G28" s="1"/>
    </row>
    <row r="29" spans="1:7" x14ac:dyDescent="0.3">
      <c r="A29" s="34"/>
      <c r="B29" s="2">
        <v>8</v>
      </c>
      <c r="C29" t="s">
        <v>43</v>
      </c>
      <c r="D29" s="1">
        <v>1071350776</v>
      </c>
      <c r="G29" s="1"/>
    </row>
    <row r="30" spans="1:7" x14ac:dyDescent="0.3">
      <c r="A30" s="34"/>
      <c r="B30" s="2">
        <v>9</v>
      </c>
      <c r="C30" t="s">
        <v>30</v>
      </c>
      <c r="D30" s="1">
        <v>1043962514</v>
      </c>
    </row>
    <row r="31" spans="1:7" x14ac:dyDescent="0.3">
      <c r="A31" s="34"/>
      <c r="B31" s="2">
        <v>10</v>
      </c>
      <c r="C31" t="s">
        <v>44</v>
      </c>
      <c r="D31" s="1">
        <v>1033180970</v>
      </c>
    </row>
    <row r="32" spans="1:7" x14ac:dyDescent="0.3">
      <c r="A32" s="13"/>
      <c r="B32" s="14"/>
      <c r="C32" s="13"/>
      <c r="D32" s="15"/>
    </row>
    <row r="33" spans="1:5" x14ac:dyDescent="0.3">
      <c r="A33" s="29" t="s">
        <v>67</v>
      </c>
      <c r="B33" s="2">
        <v>1</v>
      </c>
      <c r="C33" t="s">
        <v>46</v>
      </c>
      <c r="D33" s="1">
        <v>1072338107</v>
      </c>
      <c r="E33" s="28" t="s">
        <v>69</v>
      </c>
    </row>
    <row r="34" spans="1:5" x14ac:dyDescent="0.3">
      <c r="A34" s="29"/>
      <c r="C34" t="s">
        <v>47</v>
      </c>
      <c r="E34" s="28"/>
    </row>
    <row r="35" spans="1:5" x14ac:dyDescent="0.3">
      <c r="A35" s="29"/>
      <c r="C35" t="s">
        <v>48</v>
      </c>
      <c r="E35" s="28"/>
    </row>
    <row r="36" spans="1:5" x14ac:dyDescent="0.3">
      <c r="A36" s="29"/>
      <c r="B36" s="2">
        <v>2</v>
      </c>
      <c r="C36" t="s">
        <v>49</v>
      </c>
      <c r="D36" s="1">
        <v>1036818146</v>
      </c>
      <c r="E36" s="28"/>
    </row>
    <row r="37" spans="1:5" x14ac:dyDescent="0.3">
      <c r="A37" s="29"/>
      <c r="C37" t="s">
        <v>50</v>
      </c>
      <c r="E37" s="28"/>
    </row>
    <row r="38" spans="1:5" x14ac:dyDescent="0.3">
      <c r="A38" s="29"/>
      <c r="C38" t="s">
        <v>52</v>
      </c>
      <c r="E38" s="28"/>
    </row>
    <row r="39" spans="1:5" x14ac:dyDescent="0.3">
      <c r="A39" s="29"/>
      <c r="C39" t="s">
        <v>51</v>
      </c>
      <c r="E39" s="28"/>
    </row>
    <row r="40" spans="1:5" x14ac:dyDescent="0.3">
      <c r="A40" s="29"/>
      <c r="C40" t="s">
        <v>53</v>
      </c>
      <c r="E40" s="28"/>
    </row>
    <row r="41" spans="1:5" x14ac:dyDescent="0.3">
      <c r="A41" s="29"/>
      <c r="B41" s="2">
        <v>3</v>
      </c>
      <c r="C41" t="s">
        <v>54</v>
      </c>
      <c r="D41" s="1">
        <v>1053790853</v>
      </c>
      <c r="E41" s="28"/>
    </row>
    <row r="42" spans="1:5" x14ac:dyDescent="0.3">
      <c r="A42" s="29"/>
      <c r="B42" s="2">
        <v>4</v>
      </c>
      <c r="C42" t="s">
        <v>55</v>
      </c>
      <c r="D42" s="1">
        <v>1033405260</v>
      </c>
      <c r="E42" s="28"/>
    </row>
    <row r="43" spans="1:5" x14ac:dyDescent="0.3">
      <c r="A43" s="29"/>
      <c r="C43" t="s">
        <v>56</v>
      </c>
      <c r="E43" s="28"/>
    </row>
    <row r="44" spans="1:5" x14ac:dyDescent="0.3">
      <c r="A44" s="29"/>
      <c r="B44" s="2">
        <v>5</v>
      </c>
      <c r="C44" t="s">
        <v>57</v>
      </c>
      <c r="D44" s="1">
        <v>1074240173</v>
      </c>
      <c r="E44" s="28"/>
    </row>
    <row r="45" spans="1:5" x14ac:dyDescent="0.3">
      <c r="A45" s="29"/>
      <c r="B45" s="2">
        <v>6</v>
      </c>
      <c r="C45" t="s">
        <v>58</v>
      </c>
      <c r="D45" s="1">
        <v>1081562233</v>
      </c>
      <c r="E45" s="28"/>
    </row>
    <row r="46" spans="1:5" x14ac:dyDescent="0.3">
      <c r="A46" s="29"/>
      <c r="B46" s="2">
        <v>7</v>
      </c>
      <c r="C46" t="s">
        <v>59</v>
      </c>
      <c r="D46" s="1">
        <v>1030395569</v>
      </c>
      <c r="E46" s="28"/>
    </row>
    <row r="47" spans="1:5" x14ac:dyDescent="0.3">
      <c r="A47" s="29"/>
      <c r="C47" t="s">
        <v>60</v>
      </c>
      <c r="E47" s="28"/>
    </row>
    <row r="48" spans="1:5" x14ac:dyDescent="0.3">
      <c r="A48" s="29"/>
      <c r="C48" t="s">
        <v>61</v>
      </c>
      <c r="E48" s="28"/>
    </row>
    <row r="49" spans="1:5" x14ac:dyDescent="0.3">
      <c r="A49" s="29"/>
      <c r="B49" s="2">
        <v>8</v>
      </c>
      <c r="C49" t="s">
        <v>62</v>
      </c>
      <c r="D49" s="1">
        <v>1089342612</v>
      </c>
      <c r="E49" s="28"/>
    </row>
    <row r="50" spans="1:5" x14ac:dyDescent="0.3">
      <c r="A50" s="29"/>
      <c r="B50" s="2">
        <v>9</v>
      </c>
      <c r="C50" t="s">
        <v>63</v>
      </c>
      <c r="D50" s="1">
        <v>1081562233</v>
      </c>
      <c r="E50" s="28"/>
    </row>
    <row r="51" spans="1:5" x14ac:dyDescent="0.3">
      <c r="A51" s="29"/>
      <c r="C51" t="s">
        <v>64</v>
      </c>
      <c r="E51" s="28"/>
    </row>
    <row r="52" spans="1:5" x14ac:dyDescent="0.3">
      <c r="A52" s="29"/>
      <c r="C52" t="s">
        <v>65</v>
      </c>
      <c r="E52" s="28"/>
    </row>
    <row r="53" spans="1:5" x14ac:dyDescent="0.3">
      <c r="A53" s="29"/>
      <c r="B53" s="2">
        <v>10</v>
      </c>
      <c r="C53" t="s">
        <v>66</v>
      </c>
      <c r="D53" s="1">
        <v>1042226888</v>
      </c>
      <c r="E53" s="28"/>
    </row>
    <row r="54" spans="1:5" x14ac:dyDescent="0.3">
      <c r="A54" s="13"/>
      <c r="B54" s="14"/>
      <c r="C54" s="13"/>
      <c r="D54" s="15"/>
    </row>
  </sheetData>
  <mergeCells count="7">
    <mergeCell ref="E33:E53"/>
    <mergeCell ref="A33:A53"/>
    <mergeCell ref="C3:D3"/>
    <mergeCell ref="C4:D4"/>
    <mergeCell ref="C2:D2"/>
    <mergeCell ref="A6:A15"/>
    <mergeCell ref="A17:A31"/>
  </mergeCells>
  <phoneticPr fontId="1" type="noConversion"/>
  <conditionalFormatting sqref="C6:C15 F7:F11 F28:F29 C17:C31 C33:C53">
    <cfRule type="duplicateValues" dxfId="0" priority="7"/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34"/>
  <sheetViews>
    <sheetView workbookViewId="0">
      <selection activeCell="C26" sqref="C26"/>
    </sheetView>
  </sheetViews>
  <sheetFormatPr defaultRowHeight="16.5" x14ac:dyDescent="0.3"/>
  <cols>
    <col min="1" max="1" width="15.125" bestFit="1" customWidth="1"/>
    <col min="2" max="3" width="17.25" bestFit="1" customWidth="1"/>
    <col min="4" max="5" width="15.125" bestFit="1" customWidth="1"/>
    <col min="6" max="6" width="9" bestFit="1" customWidth="1"/>
  </cols>
  <sheetData>
    <row r="3" spans="1:6" x14ac:dyDescent="0.3">
      <c r="B3" s="19" t="s">
        <v>143</v>
      </c>
      <c r="C3" s="19" t="s">
        <v>142</v>
      </c>
      <c r="D3" s="19" t="s">
        <v>140</v>
      </c>
      <c r="E3" s="19" t="s">
        <v>139</v>
      </c>
      <c r="F3" s="19" t="s">
        <v>141</v>
      </c>
    </row>
    <row r="4" spans="1:6" ht="17.25" x14ac:dyDescent="0.3">
      <c r="A4" s="16">
        <v>44191</v>
      </c>
      <c r="B4" s="20">
        <v>53</v>
      </c>
      <c r="C4" s="21">
        <v>9</v>
      </c>
    </row>
    <row r="5" spans="1:6" ht="17.25" x14ac:dyDescent="0.3">
      <c r="A5" s="16">
        <v>44192</v>
      </c>
      <c r="B5" s="20">
        <v>82</v>
      </c>
      <c r="C5" s="21">
        <v>10</v>
      </c>
    </row>
    <row r="6" spans="1:6" ht="17.25" x14ac:dyDescent="0.3">
      <c r="A6" s="16">
        <v>44193</v>
      </c>
      <c r="B6" s="20">
        <v>67</v>
      </c>
      <c r="C6" s="21">
        <v>9</v>
      </c>
    </row>
    <row r="7" spans="1:6" ht="17.25" x14ac:dyDescent="0.3">
      <c r="A7" s="16">
        <v>44194</v>
      </c>
      <c r="B7" s="20">
        <v>63</v>
      </c>
      <c r="C7" s="21">
        <v>8</v>
      </c>
    </row>
    <row r="8" spans="1:6" ht="17.25" x14ac:dyDescent="0.3">
      <c r="A8" s="16">
        <v>44195</v>
      </c>
      <c r="B8" s="20">
        <v>43</v>
      </c>
      <c r="C8" s="21">
        <v>9</v>
      </c>
    </row>
    <row r="9" spans="1:6" ht="17.25" x14ac:dyDescent="0.3">
      <c r="A9" s="16">
        <v>44196</v>
      </c>
      <c r="B9" s="20">
        <v>39</v>
      </c>
      <c r="C9" s="21">
        <v>6</v>
      </c>
    </row>
    <row r="10" spans="1:6" ht="17.25" x14ac:dyDescent="0.3">
      <c r="A10" s="17">
        <v>44197</v>
      </c>
      <c r="B10" s="20">
        <v>91</v>
      </c>
      <c r="C10" s="21">
        <v>7</v>
      </c>
    </row>
    <row r="11" spans="1:6" ht="17.25" x14ac:dyDescent="0.3">
      <c r="A11" s="16">
        <v>44198</v>
      </c>
      <c r="B11" s="20">
        <v>88</v>
      </c>
      <c r="C11" s="21">
        <v>7</v>
      </c>
    </row>
    <row r="12" spans="1:6" ht="17.25" x14ac:dyDescent="0.3">
      <c r="A12" s="16">
        <v>44199</v>
      </c>
      <c r="B12" s="20">
        <v>54</v>
      </c>
      <c r="C12" s="21">
        <v>5</v>
      </c>
    </row>
    <row r="13" spans="1:6" ht="17.25" x14ac:dyDescent="0.3">
      <c r="A13" s="16">
        <v>44200</v>
      </c>
      <c r="B13" s="20">
        <v>66</v>
      </c>
      <c r="C13" s="21">
        <v>12</v>
      </c>
      <c r="D13" s="24">
        <v>21</v>
      </c>
      <c r="E13" s="23">
        <v>21</v>
      </c>
    </row>
    <row r="14" spans="1:6" ht="17.25" x14ac:dyDescent="0.3">
      <c r="A14" s="16">
        <v>44201</v>
      </c>
      <c r="B14" s="20">
        <v>66</v>
      </c>
      <c r="C14" s="21">
        <v>6</v>
      </c>
      <c r="D14" s="24">
        <v>35</v>
      </c>
      <c r="E14" s="23">
        <v>44</v>
      </c>
    </row>
    <row r="15" spans="1:6" ht="17.25" x14ac:dyDescent="0.3">
      <c r="A15" s="16">
        <v>44202</v>
      </c>
      <c r="B15" s="20">
        <v>72</v>
      </c>
      <c r="C15" s="21">
        <v>8</v>
      </c>
      <c r="D15" s="24">
        <v>21</v>
      </c>
      <c r="E15" s="23">
        <v>36</v>
      </c>
    </row>
    <row r="16" spans="1:6" ht="17.25" x14ac:dyDescent="0.3">
      <c r="A16" s="16">
        <v>44203</v>
      </c>
      <c r="B16" s="20">
        <v>57</v>
      </c>
      <c r="C16" s="21">
        <v>2</v>
      </c>
      <c r="D16" s="24">
        <v>26</v>
      </c>
      <c r="E16" s="23">
        <v>34</v>
      </c>
    </row>
    <row r="17" spans="1:5" ht="17.25" x14ac:dyDescent="0.3">
      <c r="A17" s="17">
        <v>44204</v>
      </c>
      <c r="B17" s="20">
        <v>55</v>
      </c>
      <c r="C17" s="21">
        <v>7</v>
      </c>
      <c r="D17" s="24">
        <v>22</v>
      </c>
      <c r="E17" s="23">
        <v>17</v>
      </c>
    </row>
    <row r="18" spans="1:5" x14ac:dyDescent="0.3">
      <c r="A18" s="16">
        <v>44205</v>
      </c>
    </row>
    <row r="19" spans="1:5" x14ac:dyDescent="0.3">
      <c r="A19" s="16">
        <v>44206</v>
      </c>
    </row>
    <row r="20" spans="1:5" x14ac:dyDescent="0.3">
      <c r="A20" s="16">
        <v>44207</v>
      </c>
    </row>
    <row r="21" spans="1:5" x14ac:dyDescent="0.3">
      <c r="A21" s="16">
        <v>44208</v>
      </c>
    </row>
    <row r="22" spans="1:5" x14ac:dyDescent="0.3">
      <c r="A22" s="16">
        <v>44209</v>
      </c>
    </row>
    <row r="23" spans="1:5" x14ac:dyDescent="0.3">
      <c r="A23" s="16">
        <v>44210</v>
      </c>
    </row>
    <row r="24" spans="1:5" x14ac:dyDescent="0.3">
      <c r="A24" s="17">
        <v>44211</v>
      </c>
    </row>
    <row r="25" spans="1:5" x14ac:dyDescent="0.3">
      <c r="A25" s="16">
        <v>44212</v>
      </c>
    </row>
    <row r="26" spans="1:5" x14ac:dyDescent="0.3">
      <c r="A26" s="16">
        <v>44213</v>
      </c>
    </row>
    <row r="27" spans="1:5" x14ac:dyDescent="0.3">
      <c r="A27" s="16">
        <v>44214</v>
      </c>
    </row>
    <row r="28" spans="1:5" x14ac:dyDescent="0.3">
      <c r="A28" s="16">
        <v>44215</v>
      </c>
    </row>
    <row r="29" spans="1:5" x14ac:dyDescent="0.3">
      <c r="A29" s="16">
        <v>44216</v>
      </c>
    </row>
    <row r="30" spans="1:5" x14ac:dyDescent="0.3">
      <c r="A30" s="16">
        <v>44217</v>
      </c>
    </row>
    <row r="31" spans="1:5" x14ac:dyDescent="0.3">
      <c r="A31" s="17">
        <v>44218</v>
      </c>
    </row>
    <row r="32" spans="1:5" x14ac:dyDescent="0.3">
      <c r="A32" s="16"/>
    </row>
    <row r="33" spans="1:1" x14ac:dyDescent="0.3">
      <c r="A33" s="16"/>
    </row>
    <row r="34" spans="1:1" x14ac:dyDescent="0.3">
      <c r="A34" s="16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2"/>
  <sheetViews>
    <sheetView workbookViewId="0">
      <selection activeCell="C3" sqref="C3:C4"/>
    </sheetView>
  </sheetViews>
  <sheetFormatPr defaultRowHeight="16.5" x14ac:dyDescent="0.3"/>
  <cols>
    <col min="2" max="3" width="11.875" bestFit="1" customWidth="1"/>
  </cols>
  <sheetData>
    <row r="2" spans="2:3" x14ac:dyDescent="0.3">
      <c r="B2" t="s">
        <v>71</v>
      </c>
      <c r="C2" t="s">
        <v>70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GA</vt:lpstr>
      <vt:lpstr>GDN</vt:lpstr>
      <vt:lpstr>UTM</vt:lpstr>
      <vt:lpstr>키워드광고</vt:lpstr>
      <vt:lpstr>체험신청</vt:lpstr>
      <vt:lpstr>치킨이벤트</vt:lpstr>
      <vt:lpstr>사이트내이벤트</vt:lpstr>
      <vt:lpstr>Hotjar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</dc:creator>
  <cp:lastModifiedBy>Chan</cp:lastModifiedBy>
  <dcterms:created xsi:type="dcterms:W3CDTF">2020-12-14T10:25:17Z</dcterms:created>
  <dcterms:modified xsi:type="dcterms:W3CDTF">2021-01-20T13:06:49Z</dcterms:modified>
</cp:coreProperties>
</file>