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salai_nayagan_accenture_com/Documents/Personal/Mom Visa/"/>
    </mc:Choice>
  </mc:AlternateContent>
  <xr:revisionPtr revIDLastSave="173" documentId="8_{5B5A2E5C-201E-493E-ACD1-41D25DD925CD}" xr6:coauthVersionLast="47" xr6:coauthVersionMax="47" xr10:uidLastSave="{F0F56C86-1180-4910-91FE-08D030B228CF}"/>
  <bookViews>
    <workbookView xWindow="-120" yWindow="-120" windowWidth="29040" windowHeight="15720" activeTab="1" xr2:uid="{1FF0AA36-F4C3-47F3-8617-09EEE878C363}"/>
  </bookViews>
  <sheets>
    <sheet name="Sheet1" sheetId="1" r:id="rId1"/>
    <sheet name="Sheet4" sheetId="4" r:id="rId2"/>
    <sheet name="Railway hospital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4" l="1"/>
  <c r="C18" i="4"/>
  <c r="C17" i="4"/>
  <c r="C15" i="4"/>
  <c r="C14" i="4"/>
  <c r="C13" i="4"/>
  <c r="C12" i="4"/>
  <c r="C11" i="4"/>
  <c r="C10" i="4"/>
  <c r="C8" i="4"/>
  <c r="C7" i="4"/>
  <c r="C6" i="4"/>
  <c r="C5" i="4"/>
  <c r="C4" i="4"/>
  <c r="C3" i="4"/>
  <c r="F31" i="1"/>
  <c r="F28" i="1"/>
  <c r="F24" i="1"/>
  <c r="F19" i="1"/>
  <c r="F18" i="1"/>
  <c r="F17" i="1"/>
  <c r="F16" i="1"/>
  <c r="F14" i="1"/>
  <c r="F11" i="1"/>
  <c r="F4" i="1"/>
  <c r="F5" i="1"/>
  <c r="F6" i="1"/>
  <c r="F7" i="1"/>
  <c r="F8" i="1"/>
  <c r="F9" i="1"/>
  <c r="F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" i="1"/>
</calcChain>
</file>

<file path=xl/sharedStrings.xml><?xml version="1.0" encoding="utf-8"?>
<sst xmlns="http://schemas.openxmlformats.org/spreadsheetml/2006/main" count="175" uniqueCount="126">
  <si>
    <t>Injection - WOSULIN 50/50</t>
  </si>
  <si>
    <t>TAB - GLYBOVIN 5</t>
  </si>
  <si>
    <t>Frequency PER DAY</t>
  </si>
  <si>
    <t>TAB - METFORMIN 500</t>
  </si>
  <si>
    <t>TAB - VILDA 50</t>
  </si>
  <si>
    <t>TAB - VOBOSE 0.3</t>
  </si>
  <si>
    <t>TAB - THYRONORM 75MCG</t>
  </si>
  <si>
    <t>TAB - PANCRETIN 10000</t>
  </si>
  <si>
    <t>TAB - GABON/RENERVE 300MG</t>
  </si>
  <si>
    <t>TAB - SEDEROM</t>
  </si>
  <si>
    <t>TAB - ALPRAX 0.5MG</t>
  </si>
  <si>
    <t>TAB - CLOPITAB 75MG</t>
  </si>
  <si>
    <t>TAB - NITROCONTIN 2.6MG</t>
  </si>
  <si>
    <t>TAB - AZTOR 20MG</t>
  </si>
  <si>
    <t>TAB - TELMA 40MG</t>
  </si>
  <si>
    <t>TAB - PROTOL XL/MET XL 50MG</t>
  </si>
  <si>
    <t>TAB - DUOTROL</t>
  </si>
  <si>
    <t>TAB - OXRA 10MG 14S</t>
  </si>
  <si>
    <t>TAB - ZOMELIS-50 (15'S)</t>
  </si>
  <si>
    <t>ROSEDAY-F-10</t>
  </si>
  <si>
    <t>PEVESCA PLUS 75</t>
  </si>
  <si>
    <t>TAB - ROSEDAY-F-10</t>
  </si>
  <si>
    <t>TAB - TAZLOC-20</t>
  </si>
  <si>
    <t>TAB - ANXIT 0.5MG</t>
  </si>
  <si>
    <t>TAB - EVION LC</t>
  </si>
  <si>
    <t>TAB - PEVESCA PLUS 75</t>
  </si>
  <si>
    <t>TAB - TAYO TAB</t>
  </si>
  <si>
    <t>TAB - TRIGABANTIN 300MG</t>
  </si>
  <si>
    <t>TAB - FLAVEDON MR 35MG</t>
  </si>
  <si>
    <t>TAB  - DAPA 10MG</t>
  </si>
  <si>
    <t>TAB - TONACT 40MG</t>
  </si>
  <si>
    <t xml:space="preserve">TAB - PULMOCLEAR </t>
  </si>
  <si>
    <t xml:space="preserve"> Treatment                   </t>
  </si>
  <si>
    <t xml:space="preserve"> Medication                                       </t>
  </si>
  <si>
    <t xml:space="preserve"> Use                           </t>
  </si>
  <si>
    <t xml:space="preserve"> Diabetes                    </t>
  </si>
  <si>
    <t xml:space="preserve"> WOSULIN 50/50                                    </t>
  </si>
  <si>
    <t xml:space="preserve"> Insulin                       </t>
  </si>
  <si>
    <t xml:space="preserve"> DAPA 10MG                                        </t>
  </si>
  <si>
    <t xml:space="preserve"> Type 2 Diabetes               </t>
  </si>
  <si>
    <t xml:space="preserve"> DUOTROL                                          </t>
  </si>
  <si>
    <t xml:space="preserve"> Diabetes                      </t>
  </si>
  <si>
    <t xml:space="preserve"> GLYBOVIN 5                                       </t>
  </si>
  <si>
    <t xml:space="preserve"> METFORMIN 500                                    </t>
  </si>
  <si>
    <t xml:space="preserve"> VOBOSE 0.3                                       </t>
  </si>
  <si>
    <t xml:space="preserve"> Antidiabetic                  </t>
  </si>
  <si>
    <t xml:space="preserve"> ZOMELIS-50 (15'S)                                </t>
  </si>
  <si>
    <t xml:space="preserve"> Anxiety and Panic Disorders </t>
  </si>
  <si>
    <t xml:space="preserve"> ALPRAX 0.5MG                                     </t>
  </si>
  <si>
    <t xml:space="preserve"> Anxiety                       </t>
  </si>
  <si>
    <t xml:space="preserve"> ANXIT 0.5MG                                      </t>
  </si>
  <si>
    <t xml:space="preserve"> Cholesterol                 </t>
  </si>
  <si>
    <t xml:space="preserve"> AZTOR 20MG                                       </t>
  </si>
  <si>
    <t xml:space="preserve"> High Cholesterol              </t>
  </si>
  <si>
    <t xml:space="preserve"> CLOPITAB 75MG                                    </t>
  </si>
  <si>
    <t xml:space="preserve"> Blood Thinning                </t>
  </si>
  <si>
    <t xml:space="preserve"> ROSEDAY-F-10                                     </t>
  </si>
  <si>
    <t xml:space="preserve"> TONACT 40MG                                      </t>
  </si>
  <si>
    <t xml:space="preserve"> Nerve Health                </t>
  </si>
  <si>
    <t xml:space="preserve"> GABON/RENERVE 300MG                             </t>
  </si>
  <si>
    <t xml:space="preserve"> Neuropathy and Nerve Health    </t>
  </si>
  <si>
    <t xml:space="preserve"> Cardiovascular Health        </t>
  </si>
  <si>
    <t xml:space="preserve"> PEVESCA PLUS 75                                  </t>
  </si>
  <si>
    <t xml:space="preserve"> Cardiovascular Health          </t>
  </si>
  <si>
    <t xml:space="preserve"> PROTOL XL/MET XL 50MG                           </t>
  </si>
  <si>
    <t xml:space="preserve"> High Blood Pressure            </t>
  </si>
  <si>
    <t xml:space="preserve"> TAZLOC-20                                        </t>
  </si>
  <si>
    <t xml:space="preserve"> TELMA 40MG                                       </t>
  </si>
  <si>
    <t xml:space="preserve"> VILDA 50                                         </t>
  </si>
  <si>
    <t xml:space="preserve"> Respiratory Health            </t>
  </si>
  <si>
    <t xml:space="preserve"> PULMOCLEAR                                       </t>
  </si>
  <si>
    <t xml:space="preserve"> Respiratory Health             </t>
  </si>
  <si>
    <t xml:space="preserve"> Angina (Chest Pain)          </t>
  </si>
  <si>
    <t xml:space="preserve"> FLAVEDON MR 35MG                                 </t>
  </si>
  <si>
    <t xml:space="preserve"> Angina (Chest Pain)            </t>
  </si>
  <si>
    <t xml:space="preserve"> NITROCONTIN 2.6MG                                </t>
  </si>
  <si>
    <t xml:space="preserve"> Digestive Enzyme            </t>
  </si>
  <si>
    <t xml:space="preserve"> PANCRETIN 10000                                  </t>
  </si>
  <si>
    <t xml:space="preserve"> Digestive Enzyme               </t>
  </si>
  <si>
    <t xml:space="preserve"> Vitamin and Mineral Supplement </t>
  </si>
  <si>
    <t xml:space="preserve"> EVION LC                                        </t>
  </si>
  <si>
    <t xml:space="preserve"> Vitamin E and C supplement     </t>
  </si>
  <si>
    <t xml:space="preserve"> TAYO TAB                                        </t>
  </si>
  <si>
    <t xml:space="preserve"> Multivitamin                   </t>
  </si>
  <si>
    <t xml:space="preserve"> Iron Deficiency             </t>
  </si>
  <si>
    <t xml:space="preserve"> SEDEROM                                          </t>
  </si>
  <si>
    <t xml:space="preserve"> Iron Supplement                </t>
  </si>
  <si>
    <t xml:space="preserve"> Thyroid Hormone             </t>
  </si>
  <si>
    <t xml:space="preserve"> THYRONORM 75MCG                                  </t>
  </si>
  <si>
    <t xml:space="preserve"> Hypothyroidism                 </t>
  </si>
  <si>
    <t xml:space="preserve"> Antiepileptic               </t>
  </si>
  <si>
    <t xml:space="preserve"> TRIGABANTIN 300MG                                </t>
  </si>
  <si>
    <t xml:space="preserve"> Epilepsy and Seizure Disorders </t>
  </si>
  <si>
    <t xml:space="preserve"> Blood Thinning  and Cholesterol</t>
  </si>
  <si>
    <t>Medications</t>
  </si>
  <si>
    <t>For 7 Months</t>
  </si>
  <si>
    <t>Metprol 50mg Tablet XL</t>
  </si>
  <si>
    <t>Dapagliflozin Dapaworth 10 Mg Tablet</t>
  </si>
  <si>
    <t>Gabon 300(Gabapentin)</t>
  </si>
  <si>
    <t>Agna 10000 Pancreatin</t>
  </si>
  <si>
    <t>Vildagliptin 50MG</t>
  </si>
  <si>
    <t>Acteva-DM Tablet</t>
  </si>
  <si>
    <t>Nitrocontin 2.6 Tablet CR</t>
  </si>
  <si>
    <t>Atorvastatin 40MG</t>
  </si>
  <si>
    <t>Hepp SR/EVION LC</t>
  </si>
  <si>
    <t>Alprasafe Alprazolam (0.5mg)</t>
  </si>
  <si>
    <t>VOBOSE 0.3</t>
  </si>
  <si>
    <t>Dolo</t>
  </si>
  <si>
    <t>Amozling</t>
  </si>
  <si>
    <t xml:space="preserve">TAB - TELMA 40MG Telmisartan </t>
  </si>
  <si>
    <t>Signoflam Tablet</t>
  </si>
  <si>
    <t>Amrutanjan yellow</t>
  </si>
  <si>
    <t xml:space="preserve">Cetirizine </t>
  </si>
  <si>
    <t>OneTouch Select Plus Test Strips</t>
  </si>
  <si>
    <t xml:space="preserve">36 vial </t>
  </si>
  <si>
    <t>New Wosulin 50/50 100IU/ml Injection</t>
  </si>
  <si>
    <t xml:space="preserve">Amoxicillin </t>
  </si>
  <si>
    <t>25 strips</t>
  </si>
  <si>
    <t>CLOPITAB 75MG</t>
  </si>
  <si>
    <t>DUOTROL</t>
  </si>
  <si>
    <t>FLAVEDON MR 35MG</t>
  </si>
  <si>
    <t xml:space="preserve">PULMOCLEAR </t>
  </si>
  <si>
    <t xml:space="preserve">ELMA 40MG Telmisartan </t>
  </si>
  <si>
    <t>Daily Count</t>
  </si>
  <si>
    <t>Medication</t>
  </si>
  <si>
    <t>Number of Units(for 5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</si>
</sst>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1" xfId="0" applyFont="1" applyBorder="1"/>
    <xf numFmtId="0" fontId="0" fillId="15" borderId="1" xfId="0" applyFill="1" applyBorder="1"/>
    <xf numFmtId="0" fontId="0" fillId="16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5577-F34A-4C80-B245-BA4FACD93A7C}">
  <dimension ref="A1:F37"/>
  <sheetViews>
    <sheetView topLeftCell="A5" workbookViewId="0">
      <selection activeCell="D2" sqref="D2:F37"/>
    </sheetView>
  </sheetViews>
  <sheetFormatPr defaultRowHeight="15" x14ac:dyDescent="0.25"/>
  <cols>
    <col min="1" max="1" width="28.42578125" bestFit="1" customWidth="1"/>
    <col min="2" max="2" width="18.28515625" bestFit="1" customWidth="1"/>
    <col min="3" max="3" width="12.42578125" bestFit="1" customWidth="1"/>
    <col min="4" max="4" width="35.140625" bestFit="1" customWidth="1"/>
    <col min="5" max="5" width="11.7109375" bestFit="1" customWidth="1"/>
  </cols>
  <sheetData>
    <row r="1" spans="1:6" x14ac:dyDescent="0.25">
      <c r="A1" s="15" t="s">
        <v>94</v>
      </c>
      <c r="B1" s="15" t="s">
        <v>2</v>
      </c>
      <c r="C1" s="15" t="s">
        <v>95</v>
      </c>
    </row>
    <row r="2" spans="1:6" x14ac:dyDescent="0.25">
      <c r="A2" s="17" t="s">
        <v>0</v>
      </c>
      <c r="B2" s="1"/>
      <c r="C2" s="1"/>
      <c r="D2" t="s">
        <v>115</v>
      </c>
      <c r="E2" t="s">
        <v>114</v>
      </c>
    </row>
    <row r="3" spans="1:6" x14ac:dyDescent="0.25">
      <c r="A3" s="17" t="s">
        <v>29</v>
      </c>
      <c r="B3" s="1">
        <v>1</v>
      </c>
      <c r="C3" s="1">
        <f t="shared" ref="C3:C30" si="0">B3*30*7</f>
        <v>210</v>
      </c>
      <c r="D3" t="s">
        <v>97</v>
      </c>
      <c r="E3">
        <v>1</v>
      </c>
      <c r="F3" s="1">
        <f>E3*30*5</f>
        <v>150</v>
      </c>
    </row>
    <row r="4" spans="1:6" x14ac:dyDescent="0.25">
      <c r="A4" s="16" t="s">
        <v>10</v>
      </c>
      <c r="B4" s="1">
        <v>1</v>
      </c>
      <c r="C4" s="1">
        <f t="shared" si="0"/>
        <v>210</v>
      </c>
      <c r="D4" t="s">
        <v>105</v>
      </c>
      <c r="E4">
        <v>1</v>
      </c>
      <c r="F4" s="1">
        <f t="shared" ref="F4:F11" si="1">E4*30*5</f>
        <v>150</v>
      </c>
    </row>
    <row r="5" spans="1:6" x14ac:dyDescent="0.25">
      <c r="A5" s="17" t="s">
        <v>23</v>
      </c>
      <c r="B5" s="1">
        <v>1</v>
      </c>
      <c r="C5" s="1">
        <f t="shared" si="0"/>
        <v>210</v>
      </c>
      <c r="F5" s="1">
        <f t="shared" si="1"/>
        <v>0</v>
      </c>
    </row>
    <row r="6" spans="1:6" x14ac:dyDescent="0.25">
      <c r="A6" s="1" t="s">
        <v>13</v>
      </c>
      <c r="B6" s="1">
        <v>2</v>
      </c>
      <c r="C6" s="1">
        <f t="shared" si="0"/>
        <v>420</v>
      </c>
      <c r="D6" t="s">
        <v>103</v>
      </c>
      <c r="E6">
        <v>1</v>
      </c>
      <c r="F6" s="1">
        <f t="shared" si="1"/>
        <v>150</v>
      </c>
    </row>
    <row r="7" spans="1:6" x14ac:dyDescent="0.25">
      <c r="A7" s="17" t="s">
        <v>11</v>
      </c>
      <c r="B7" s="1">
        <v>1</v>
      </c>
      <c r="C7" s="1">
        <f t="shared" si="0"/>
        <v>210</v>
      </c>
      <c r="D7" t="s">
        <v>11</v>
      </c>
      <c r="E7">
        <v>1</v>
      </c>
      <c r="F7" s="1">
        <f t="shared" si="1"/>
        <v>150</v>
      </c>
    </row>
    <row r="8" spans="1:6" x14ac:dyDescent="0.25">
      <c r="A8" s="17" t="s">
        <v>16</v>
      </c>
      <c r="B8" s="1">
        <v>3</v>
      </c>
      <c r="C8" s="1">
        <f t="shared" si="0"/>
        <v>630</v>
      </c>
      <c r="D8" t="s">
        <v>16</v>
      </c>
      <c r="E8">
        <v>3</v>
      </c>
      <c r="F8" s="1">
        <f t="shared" si="1"/>
        <v>450</v>
      </c>
    </row>
    <row r="9" spans="1:6" x14ac:dyDescent="0.25">
      <c r="A9" s="16" t="s">
        <v>24</v>
      </c>
      <c r="B9" s="1">
        <v>1</v>
      </c>
      <c r="C9" s="1">
        <f t="shared" si="0"/>
        <v>210</v>
      </c>
      <c r="D9" t="s">
        <v>104</v>
      </c>
      <c r="E9">
        <v>1</v>
      </c>
      <c r="F9" s="1">
        <f t="shared" si="1"/>
        <v>150</v>
      </c>
    </row>
    <row r="10" spans="1:6" x14ac:dyDescent="0.25">
      <c r="A10" s="16" t="s">
        <v>28</v>
      </c>
      <c r="B10" s="1">
        <v>2</v>
      </c>
      <c r="C10" s="1">
        <f t="shared" si="0"/>
        <v>420</v>
      </c>
      <c r="D10" t="s">
        <v>28</v>
      </c>
      <c r="E10">
        <v>2</v>
      </c>
      <c r="F10">
        <v>60</v>
      </c>
    </row>
    <row r="11" spans="1:6" x14ac:dyDescent="0.25">
      <c r="A11" s="1" t="s">
        <v>8</v>
      </c>
      <c r="B11" s="1">
        <v>1</v>
      </c>
      <c r="C11" s="1">
        <f t="shared" si="0"/>
        <v>210</v>
      </c>
      <c r="D11" t="s">
        <v>98</v>
      </c>
      <c r="E11">
        <v>1</v>
      </c>
      <c r="F11" s="1">
        <f t="shared" si="1"/>
        <v>150</v>
      </c>
    </row>
    <row r="12" spans="1:6" x14ac:dyDescent="0.25">
      <c r="A12" s="16" t="s">
        <v>1</v>
      </c>
      <c r="B12" s="1">
        <v>3</v>
      </c>
      <c r="C12" s="1">
        <f t="shared" si="0"/>
        <v>630</v>
      </c>
    </row>
    <row r="13" spans="1:6" x14ac:dyDescent="0.25">
      <c r="A13" s="16" t="s">
        <v>3</v>
      </c>
      <c r="B13" s="1">
        <v>3</v>
      </c>
      <c r="C13" s="1">
        <f t="shared" si="0"/>
        <v>630</v>
      </c>
    </row>
    <row r="14" spans="1:6" x14ac:dyDescent="0.25">
      <c r="A14" s="1" t="s">
        <v>12</v>
      </c>
      <c r="B14" s="1">
        <v>2</v>
      </c>
      <c r="C14" s="1">
        <f t="shared" si="0"/>
        <v>420</v>
      </c>
      <c r="D14" t="s">
        <v>102</v>
      </c>
      <c r="E14">
        <v>2</v>
      </c>
      <c r="F14" s="1">
        <f t="shared" ref="F14" si="2">E14*30*5</f>
        <v>300</v>
      </c>
    </row>
    <row r="15" spans="1:6" x14ac:dyDescent="0.25">
      <c r="A15" s="16" t="s">
        <v>17</v>
      </c>
      <c r="B15" s="1">
        <v>1</v>
      </c>
      <c r="C15" s="1">
        <f t="shared" si="0"/>
        <v>210</v>
      </c>
    </row>
    <row r="16" spans="1:6" x14ac:dyDescent="0.25">
      <c r="A16" s="1" t="s">
        <v>7</v>
      </c>
      <c r="B16" s="1">
        <v>2</v>
      </c>
      <c r="C16" s="1">
        <f t="shared" si="0"/>
        <v>420</v>
      </c>
      <c r="D16" t="s">
        <v>99</v>
      </c>
      <c r="E16">
        <v>1</v>
      </c>
      <c r="F16" s="1">
        <f t="shared" ref="F16:F19" si="3">E16*30*5</f>
        <v>150</v>
      </c>
    </row>
    <row r="17" spans="1:6" x14ac:dyDescent="0.25">
      <c r="A17" s="1" t="s">
        <v>25</v>
      </c>
      <c r="B17" s="1">
        <v>1</v>
      </c>
      <c r="C17" s="1">
        <f t="shared" si="0"/>
        <v>210</v>
      </c>
      <c r="D17" t="s">
        <v>20</v>
      </c>
      <c r="E17">
        <v>1</v>
      </c>
      <c r="F17" s="1">
        <f t="shared" si="3"/>
        <v>150</v>
      </c>
    </row>
    <row r="18" spans="1:6" x14ac:dyDescent="0.25">
      <c r="A18" s="1" t="s">
        <v>15</v>
      </c>
      <c r="B18" s="1">
        <v>2</v>
      </c>
      <c r="C18" s="1">
        <f t="shared" si="0"/>
        <v>420</v>
      </c>
      <c r="D18" t="s">
        <v>96</v>
      </c>
      <c r="E18">
        <v>3</v>
      </c>
      <c r="F18" s="1">
        <f t="shared" si="3"/>
        <v>450</v>
      </c>
    </row>
    <row r="19" spans="1:6" x14ac:dyDescent="0.25">
      <c r="A19" s="1" t="s">
        <v>31</v>
      </c>
      <c r="B19" s="1">
        <v>2</v>
      </c>
      <c r="C19" s="1">
        <f t="shared" si="0"/>
        <v>420</v>
      </c>
      <c r="D19" t="s">
        <v>31</v>
      </c>
      <c r="E19">
        <v>2</v>
      </c>
      <c r="F19" s="1">
        <f t="shared" si="3"/>
        <v>300</v>
      </c>
    </row>
    <row r="20" spans="1:6" x14ac:dyDescent="0.25">
      <c r="A20" s="1" t="s">
        <v>21</v>
      </c>
      <c r="B20" s="1">
        <v>1</v>
      </c>
      <c r="C20" s="18">
        <f t="shared" si="0"/>
        <v>210</v>
      </c>
      <c r="D20" t="s">
        <v>21</v>
      </c>
      <c r="F20">
        <v>60</v>
      </c>
    </row>
    <row r="21" spans="1:6" x14ac:dyDescent="0.25">
      <c r="A21" s="1" t="s">
        <v>9</v>
      </c>
      <c r="B21" s="1">
        <v>1</v>
      </c>
      <c r="C21" s="1">
        <f t="shared" si="0"/>
        <v>210</v>
      </c>
    </row>
    <row r="22" spans="1:6" x14ac:dyDescent="0.25">
      <c r="A22" s="1" t="s">
        <v>26</v>
      </c>
      <c r="B22" s="1">
        <v>1</v>
      </c>
      <c r="C22" s="1">
        <f t="shared" si="0"/>
        <v>210</v>
      </c>
    </row>
    <row r="23" spans="1:6" x14ac:dyDescent="0.25">
      <c r="A23" s="1" t="s">
        <v>22</v>
      </c>
      <c r="B23" s="1">
        <v>1</v>
      </c>
      <c r="C23" s="1">
        <f t="shared" si="0"/>
        <v>210</v>
      </c>
    </row>
    <row r="24" spans="1:6" x14ac:dyDescent="0.25">
      <c r="A24" s="17" t="s">
        <v>14</v>
      </c>
      <c r="B24" s="1">
        <v>1</v>
      </c>
      <c r="C24" s="18">
        <f t="shared" si="0"/>
        <v>210</v>
      </c>
      <c r="D24" t="s">
        <v>109</v>
      </c>
      <c r="E24">
        <v>2</v>
      </c>
      <c r="F24" s="1">
        <f t="shared" ref="F24" si="4">E24*30*5</f>
        <v>300</v>
      </c>
    </row>
    <row r="25" spans="1:6" x14ac:dyDescent="0.25">
      <c r="A25" s="1" t="s">
        <v>6</v>
      </c>
      <c r="B25" s="1">
        <v>1</v>
      </c>
      <c r="C25" s="1">
        <f t="shared" si="0"/>
        <v>210</v>
      </c>
    </row>
    <row r="26" spans="1:6" x14ac:dyDescent="0.25">
      <c r="A26" s="1" t="s">
        <v>30</v>
      </c>
      <c r="B26" s="1">
        <v>1</v>
      </c>
      <c r="C26" s="1">
        <f t="shared" si="0"/>
        <v>210</v>
      </c>
    </row>
    <row r="27" spans="1:6" x14ac:dyDescent="0.25">
      <c r="A27" s="17" t="s">
        <v>27</v>
      </c>
      <c r="B27" s="1">
        <v>1</v>
      </c>
      <c r="C27" s="1">
        <f t="shared" si="0"/>
        <v>210</v>
      </c>
    </row>
    <row r="28" spans="1:6" x14ac:dyDescent="0.25">
      <c r="A28" s="17" t="s">
        <v>4</v>
      </c>
      <c r="B28" s="1">
        <v>1</v>
      </c>
      <c r="C28" s="1">
        <f t="shared" si="0"/>
        <v>210</v>
      </c>
      <c r="D28" t="s">
        <v>100</v>
      </c>
      <c r="E28">
        <v>2</v>
      </c>
      <c r="F28" s="1">
        <f t="shared" ref="F28" si="5">E28*30*5</f>
        <v>300</v>
      </c>
    </row>
    <row r="29" spans="1:6" x14ac:dyDescent="0.25">
      <c r="A29" s="1" t="s">
        <v>5</v>
      </c>
      <c r="B29" s="1">
        <v>1</v>
      </c>
      <c r="C29" s="1">
        <f t="shared" si="0"/>
        <v>210</v>
      </c>
      <c r="D29" t="s">
        <v>106</v>
      </c>
      <c r="E29">
        <v>1</v>
      </c>
      <c r="F29">
        <v>60</v>
      </c>
    </row>
    <row r="30" spans="1:6" x14ac:dyDescent="0.25">
      <c r="A30" s="1" t="s">
        <v>18</v>
      </c>
      <c r="B30" s="1">
        <v>2</v>
      </c>
      <c r="C30" s="1">
        <f t="shared" si="0"/>
        <v>420</v>
      </c>
    </row>
    <row r="31" spans="1:6" x14ac:dyDescent="0.25">
      <c r="D31" t="s">
        <v>101</v>
      </c>
      <c r="E31">
        <v>1</v>
      </c>
      <c r="F31" s="1">
        <f t="shared" ref="F31" si="6">E31*30*5</f>
        <v>150</v>
      </c>
    </row>
    <row r="32" spans="1:6" x14ac:dyDescent="0.25">
      <c r="D32" t="s">
        <v>107</v>
      </c>
    </row>
    <row r="33" spans="4:6" x14ac:dyDescent="0.25">
      <c r="D33" t="s">
        <v>111</v>
      </c>
      <c r="E33">
        <v>4</v>
      </c>
      <c r="F33" s="1">
        <v>4</v>
      </c>
    </row>
    <row r="34" spans="4:6" x14ac:dyDescent="0.25">
      <c r="D34" t="s">
        <v>108</v>
      </c>
    </row>
    <row r="35" spans="4:6" x14ac:dyDescent="0.25">
      <c r="D35" t="s">
        <v>112</v>
      </c>
      <c r="F35">
        <v>30</v>
      </c>
    </row>
    <row r="36" spans="4:6" x14ac:dyDescent="0.25">
      <c r="D36" t="s">
        <v>110</v>
      </c>
      <c r="F36">
        <v>30</v>
      </c>
    </row>
    <row r="37" spans="4:6" x14ac:dyDescent="0.25">
      <c r="D37" t="s">
        <v>113</v>
      </c>
      <c r="F37">
        <v>25</v>
      </c>
    </row>
  </sheetData>
  <sortState xmlns:xlrd2="http://schemas.microsoft.com/office/spreadsheetml/2017/richdata2" ref="A2:C30">
    <sortCondition ref="A1:A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53E0-D92B-4586-A515-AE6EE7355694}">
  <dimension ref="A1:C26"/>
  <sheetViews>
    <sheetView tabSelected="1" workbookViewId="0">
      <selection activeCell="A24" sqref="A24"/>
    </sheetView>
  </sheetViews>
  <sheetFormatPr defaultRowHeight="15" x14ac:dyDescent="0.25"/>
  <cols>
    <col min="1" max="1" width="35.7109375" bestFit="1" customWidth="1"/>
    <col min="2" max="2" width="11.140625" bestFit="1" customWidth="1"/>
    <col min="3" max="3" width="28.42578125" customWidth="1"/>
  </cols>
  <sheetData>
    <row r="1" spans="1:3" x14ac:dyDescent="0.25">
      <c r="A1" s="2" t="s">
        <v>124</v>
      </c>
      <c r="B1" s="2" t="s">
        <v>123</v>
      </c>
      <c r="C1" s="2" t="s">
        <v>125</v>
      </c>
    </row>
    <row r="2" spans="1:3" x14ac:dyDescent="0.25">
      <c r="A2" s="1" t="s">
        <v>115</v>
      </c>
      <c r="B2" s="1"/>
      <c r="C2" s="1" t="s">
        <v>114</v>
      </c>
    </row>
    <row r="3" spans="1:3" x14ac:dyDescent="0.25">
      <c r="A3" s="1" t="s">
        <v>97</v>
      </c>
      <c r="B3" s="1">
        <v>1</v>
      </c>
      <c r="C3" s="1">
        <f>B3*30*5</f>
        <v>150</v>
      </c>
    </row>
    <row r="4" spans="1:3" x14ac:dyDescent="0.25">
      <c r="A4" s="1" t="s">
        <v>105</v>
      </c>
      <c r="B4" s="1">
        <v>1</v>
      </c>
      <c r="C4" s="1">
        <f t="shared" ref="C4:C10" si="0">B4*30*5</f>
        <v>150</v>
      </c>
    </row>
    <row r="5" spans="1:3" x14ac:dyDescent="0.25">
      <c r="A5" s="1" t="s">
        <v>103</v>
      </c>
      <c r="B5" s="1">
        <v>1</v>
      </c>
      <c r="C5" s="1">
        <f t="shared" si="0"/>
        <v>150</v>
      </c>
    </row>
    <row r="6" spans="1:3" x14ac:dyDescent="0.25">
      <c r="A6" s="1" t="s">
        <v>118</v>
      </c>
      <c r="B6" s="1">
        <v>1</v>
      </c>
      <c r="C6" s="1">
        <f t="shared" si="0"/>
        <v>150</v>
      </c>
    </row>
    <row r="7" spans="1:3" x14ac:dyDescent="0.25">
      <c r="A7" s="1" t="s">
        <v>119</v>
      </c>
      <c r="B7" s="1">
        <v>3</v>
      </c>
      <c r="C7" s="1">
        <f t="shared" si="0"/>
        <v>450</v>
      </c>
    </row>
    <row r="8" spans="1:3" x14ac:dyDescent="0.25">
      <c r="A8" s="1" t="s">
        <v>104</v>
      </c>
      <c r="B8" s="1">
        <v>1</v>
      </c>
      <c r="C8" s="1">
        <f t="shared" si="0"/>
        <v>150</v>
      </c>
    </row>
    <row r="9" spans="1:3" x14ac:dyDescent="0.25">
      <c r="A9" s="1" t="s">
        <v>120</v>
      </c>
      <c r="B9" s="1"/>
      <c r="C9" s="1">
        <v>60</v>
      </c>
    </row>
    <row r="10" spans="1:3" x14ac:dyDescent="0.25">
      <c r="A10" s="1" t="s">
        <v>98</v>
      </c>
      <c r="B10" s="1">
        <v>1</v>
      </c>
      <c r="C10" s="1">
        <f t="shared" si="0"/>
        <v>150</v>
      </c>
    </row>
    <row r="11" spans="1:3" x14ac:dyDescent="0.25">
      <c r="A11" s="1" t="s">
        <v>102</v>
      </c>
      <c r="B11" s="1">
        <v>2</v>
      </c>
      <c r="C11" s="1">
        <f t="shared" ref="C11" si="1">B11*30*5</f>
        <v>300</v>
      </c>
    </row>
    <row r="12" spans="1:3" x14ac:dyDescent="0.25">
      <c r="A12" s="1" t="s">
        <v>99</v>
      </c>
      <c r="B12" s="1">
        <v>1</v>
      </c>
      <c r="C12" s="1">
        <f t="shared" ref="C12:C15" si="2">B12*30*5</f>
        <v>150</v>
      </c>
    </row>
    <row r="13" spans="1:3" x14ac:dyDescent="0.25">
      <c r="A13" s="1" t="s">
        <v>20</v>
      </c>
      <c r="B13" s="1">
        <v>1</v>
      </c>
      <c r="C13" s="1">
        <f t="shared" si="2"/>
        <v>150</v>
      </c>
    </row>
    <row r="14" spans="1:3" x14ac:dyDescent="0.25">
      <c r="A14" s="1" t="s">
        <v>96</v>
      </c>
      <c r="B14" s="1">
        <v>3</v>
      </c>
      <c r="C14" s="1">
        <f t="shared" si="2"/>
        <v>450</v>
      </c>
    </row>
    <row r="15" spans="1:3" x14ac:dyDescent="0.25">
      <c r="A15" s="1" t="s">
        <v>121</v>
      </c>
      <c r="B15" s="1">
        <v>2</v>
      </c>
      <c r="C15" s="1">
        <f t="shared" si="2"/>
        <v>300</v>
      </c>
    </row>
    <row r="16" spans="1:3" x14ac:dyDescent="0.25">
      <c r="A16" s="1" t="s">
        <v>19</v>
      </c>
      <c r="B16" s="1"/>
      <c r="C16" s="1">
        <v>60</v>
      </c>
    </row>
    <row r="17" spans="1:3" x14ac:dyDescent="0.25">
      <c r="A17" s="1" t="s">
        <v>122</v>
      </c>
      <c r="B17" s="1">
        <v>2</v>
      </c>
      <c r="C17" s="1">
        <f t="shared" ref="C17" si="3">B17*30*5</f>
        <v>300</v>
      </c>
    </row>
    <row r="18" spans="1:3" x14ac:dyDescent="0.25">
      <c r="A18" s="1" t="s">
        <v>100</v>
      </c>
      <c r="B18" s="1">
        <v>2</v>
      </c>
      <c r="C18" s="1">
        <f t="shared" ref="C18" si="4">B18*30*5</f>
        <v>300</v>
      </c>
    </row>
    <row r="19" spans="1:3" x14ac:dyDescent="0.25">
      <c r="A19" s="1" t="s">
        <v>106</v>
      </c>
      <c r="B19" s="1">
        <v>1</v>
      </c>
      <c r="C19" s="1">
        <v>60</v>
      </c>
    </row>
    <row r="20" spans="1:3" x14ac:dyDescent="0.25">
      <c r="A20" s="1" t="s">
        <v>101</v>
      </c>
      <c r="B20" s="1">
        <v>1</v>
      </c>
      <c r="C20" s="1">
        <f t="shared" ref="C20" si="5">B20*30*5</f>
        <v>150</v>
      </c>
    </row>
    <row r="21" spans="1:3" x14ac:dyDescent="0.25">
      <c r="A21" s="1" t="s">
        <v>107</v>
      </c>
      <c r="B21" s="1"/>
      <c r="C21" s="1">
        <v>45</v>
      </c>
    </row>
    <row r="22" spans="1:3" x14ac:dyDescent="0.25">
      <c r="A22" s="1" t="s">
        <v>111</v>
      </c>
      <c r="B22" s="1"/>
      <c r="C22" s="1">
        <v>4</v>
      </c>
    </row>
    <row r="23" spans="1:3" x14ac:dyDescent="0.25">
      <c r="A23" s="1" t="s">
        <v>116</v>
      </c>
      <c r="B23" s="1"/>
      <c r="C23" s="1">
        <v>30</v>
      </c>
    </row>
    <row r="24" spans="1:3" x14ac:dyDescent="0.25">
      <c r="A24" s="1" t="s">
        <v>112</v>
      </c>
      <c r="B24" s="1"/>
      <c r="C24" s="1">
        <v>30</v>
      </c>
    </row>
    <row r="25" spans="1:3" x14ac:dyDescent="0.25">
      <c r="A25" s="1" t="s">
        <v>110</v>
      </c>
      <c r="B25" s="1"/>
      <c r="C25" s="1">
        <v>60</v>
      </c>
    </row>
    <row r="26" spans="1:3" x14ac:dyDescent="0.25">
      <c r="A26" s="1" t="s">
        <v>113</v>
      </c>
      <c r="B26" s="1"/>
      <c r="C26" s="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9528-1FB7-439B-8596-DB88A3F34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58E3-6811-4DE8-9708-4CE51307807D}">
  <dimension ref="A1:C29"/>
  <sheetViews>
    <sheetView workbookViewId="0">
      <selection activeCell="A28" sqref="A28"/>
    </sheetView>
  </sheetViews>
  <sheetFormatPr defaultRowHeight="15" x14ac:dyDescent="0.25"/>
  <cols>
    <col min="1" max="1" width="36.5703125" bestFit="1" customWidth="1"/>
    <col min="2" max="2" width="31.85546875" bestFit="1" customWidth="1"/>
    <col min="3" max="3" width="30.28515625" bestFit="1" customWidth="1"/>
  </cols>
  <sheetData>
    <row r="1" spans="1:3" x14ac:dyDescent="0.25">
      <c r="A1" s="15" t="s">
        <v>33</v>
      </c>
      <c r="B1" s="15" t="s">
        <v>32</v>
      </c>
      <c r="C1" s="15" t="s">
        <v>34</v>
      </c>
    </row>
    <row r="2" spans="1:3" x14ac:dyDescent="0.25">
      <c r="A2" s="2" t="s">
        <v>36</v>
      </c>
      <c r="B2" s="2" t="s">
        <v>35</v>
      </c>
      <c r="C2" s="2" t="s">
        <v>37</v>
      </c>
    </row>
    <row r="3" spans="1:3" x14ac:dyDescent="0.25">
      <c r="A3" s="2" t="s">
        <v>38</v>
      </c>
      <c r="B3" s="2" t="s">
        <v>35</v>
      </c>
      <c r="C3" s="2" t="s">
        <v>39</v>
      </c>
    </row>
    <row r="4" spans="1:3" x14ac:dyDescent="0.25">
      <c r="A4" s="2" t="s">
        <v>40</v>
      </c>
      <c r="B4" s="2" t="s">
        <v>35</v>
      </c>
      <c r="C4" s="2" t="s">
        <v>41</v>
      </c>
    </row>
    <row r="5" spans="1:3" x14ac:dyDescent="0.25">
      <c r="A5" s="2" t="s">
        <v>42</v>
      </c>
      <c r="B5" s="2" t="s">
        <v>35</v>
      </c>
      <c r="C5" s="2" t="s">
        <v>41</v>
      </c>
    </row>
    <row r="6" spans="1:3" x14ac:dyDescent="0.25">
      <c r="A6" s="2" t="s">
        <v>43</v>
      </c>
      <c r="B6" s="2" t="s">
        <v>35</v>
      </c>
      <c r="C6" s="2" t="s">
        <v>41</v>
      </c>
    </row>
    <row r="7" spans="1:3" x14ac:dyDescent="0.25">
      <c r="A7" s="2" t="s">
        <v>44</v>
      </c>
      <c r="B7" s="2" t="s">
        <v>35</v>
      </c>
      <c r="C7" s="2" t="s">
        <v>45</v>
      </c>
    </row>
    <row r="8" spans="1:3" x14ac:dyDescent="0.25">
      <c r="A8" s="2" t="s">
        <v>46</v>
      </c>
      <c r="B8" s="2" t="s">
        <v>35</v>
      </c>
      <c r="C8" s="2" t="s">
        <v>45</v>
      </c>
    </row>
    <row r="9" spans="1:3" x14ac:dyDescent="0.25">
      <c r="A9" s="3" t="s">
        <v>48</v>
      </c>
      <c r="B9" s="3" t="s">
        <v>47</v>
      </c>
      <c r="C9" s="3" t="s">
        <v>49</v>
      </c>
    </row>
    <row r="10" spans="1:3" x14ac:dyDescent="0.25">
      <c r="A10" s="3" t="s">
        <v>50</v>
      </c>
      <c r="B10" s="3" t="s">
        <v>47</v>
      </c>
      <c r="C10" s="3" t="s">
        <v>49</v>
      </c>
    </row>
    <row r="11" spans="1:3" x14ac:dyDescent="0.25">
      <c r="A11" s="4" t="s">
        <v>52</v>
      </c>
      <c r="B11" s="4" t="s">
        <v>51</v>
      </c>
      <c r="C11" s="4" t="s">
        <v>53</v>
      </c>
    </row>
    <row r="12" spans="1:3" x14ac:dyDescent="0.25">
      <c r="A12" s="4" t="s">
        <v>56</v>
      </c>
      <c r="B12" s="4" t="s">
        <v>51</v>
      </c>
      <c r="C12" s="4" t="s">
        <v>53</v>
      </c>
    </row>
    <row r="13" spans="1:3" x14ac:dyDescent="0.25">
      <c r="A13" s="4" t="s">
        <v>57</v>
      </c>
      <c r="B13" s="4" t="s">
        <v>51</v>
      </c>
      <c r="C13" s="4" t="s">
        <v>53</v>
      </c>
    </row>
    <row r="14" spans="1:3" x14ac:dyDescent="0.25">
      <c r="A14" s="5" t="s">
        <v>54</v>
      </c>
      <c r="B14" s="5" t="s">
        <v>93</v>
      </c>
      <c r="C14" s="5" t="s">
        <v>55</v>
      </c>
    </row>
    <row r="15" spans="1:3" x14ac:dyDescent="0.25">
      <c r="A15" s="6" t="s">
        <v>59</v>
      </c>
      <c r="B15" s="6" t="s">
        <v>58</v>
      </c>
      <c r="C15" s="6" t="s">
        <v>60</v>
      </c>
    </row>
    <row r="16" spans="1:3" x14ac:dyDescent="0.25">
      <c r="A16" s="7" t="s">
        <v>62</v>
      </c>
      <c r="B16" s="7" t="s">
        <v>61</v>
      </c>
      <c r="C16" s="7" t="s">
        <v>63</v>
      </c>
    </row>
    <row r="17" spans="1:3" x14ac:dyDescent="0.25">
      <c r="A17" s="8" t="s">
        <v>64</v>
      </c>
      <c r="B17" s="8" t="s">
        <v>61</v>
      </c>
      <c r="C17" s="8" t="s">
        <v>65</v>
      </c>
    </row>
    <row r="18" spans="1:3" x14ac:dyDescent="0.25">
      <c r="A18" s="8" t="s">
        <v>66</v>
      </c>
      <c r="B18" s="8" t="s">
        <v>61</v>
      </c>
      <c r="C18" s="8" t="s">
        <v>65</v>
      </c>
    </row>
    <row r="19" spans="1:3" x14ac:dyDescent="0.25">
      <c r="A19" s="8" t="s">
        <v>67</v>
      </c>
      <c r="B19" s="8" t="s">
        <v>61</v>
      </c>
      <c r="C19" s="8" t="s">
        <v>65</v>
      </c>
    </row>
    <row r="20" spans="1:3" x14ac:dyDescent="0.25">
      <c r="A20" s="8" t="s">
        <v>68</v>
      </c>
      <c r="B20" s="8" t="s">
        <v>61</v>
      </c>
      <c r="C20" s="8" t="s">
        <v>65</v>
      </c>
    </row>
    <row r="21" spans="1:3" x14ac:dyDescent="0.25">
      <c r="A21" s="9" t="s">
        <v>70</v>
      </c>
      <c r="B21" s="9" t="s">
        <v>69</v>
      </c>
      <c r="C21" s="9" t="s">
        <v>71</v>
      </c>
    </row>
    <row r="22" spans="1:3" x14ac:dyDescent="0.25">
      <c r="A22" s="10" t="s">
        <v>73</v>
      </c>
      <c r="B22" s="10" t="s">
        <v>72</v>
      </c>
      <c r="C22" s="10" t="s">
        <v>74</v>
      </c>
    </row>
    <row r="23" spans="1:3" x14ac:dyDescent="0.25">
      <c r="A23" s="10" t="s">
        <v>75</v>
      </c>
      <c r="B23" s="10" t="s">
        <v>72</v>
      </c>
      <c r="C23" s="10" t="s">
        <v>74</v>
      </c>
    </row>
    <row r="24" spans="1:3" x14ac:dyDescent="0.25">
      <c r="A24" s="11" t="s">
        <v>77</v>
      </c>
      <c r="B24" s="11" t="s">
        <v>76</v>
      </c>
      <c r="C24" s="11" t="s">
        <v>78</v>
      </c>
    </row>
    <row r="25" spans="1:3" x14ac:dyDescent="0.25">
      <c r="A25" s="12" t="s">
        <v>80</v>
      </c>
      <c r="B25" s="12" t="s">
        <v>79</v>
      </c>
      <c r="C25" s="12" t="s">
        <v>81</v>
      </c>
    </row>
    <row r="26" spans="1:3" x14ac:dyDescent="0.25">
      <c r="A26" s="12" t="s">
        <v>82</v>
      </c>
      <c r="B26" s="12" t="s">
        <v>79</v>
      </c>
      <c r="C26" s="12" t="s">
        <v>83</v>
      </c>
    </row>
    <row r="27" spans="1:3" x14ac:dyDescent="0.25">
      <c r="A27" s="13" t="s">
        <v>85</v>
      </c>
      <c r="B27" s="13" t="s">
        <v>84</v>
      </c>
      <c r="C27" s="13" t="s">
        <v>86</v>
      </c>
    </row>
    <row r="28" spans="1:3" x14ac:dyDescent="0.25">
      <c r="A28" s="14" t="s">
        <v>88</v>
      </c>
      <c r="B28" s="14" t="s">
        <v>87</v>
      </c>
      <c r="C28" s="14" t="s">
        <v>89</v>
      </c>
    </row>
    <row r="29" spans="1:3" x14ac:dyDescent="0.25">
      <c r="A29" s="3" t="s">
        <v>91</v>
      </c>
      <c r="B29" s="3" t="s">
        <v>90</v>
      </c>
      <c r="C29" s="3" t="s">
        <v>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Railway hospital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Nayagan, Salai</dc:creator>
  <cp:lastModifiedBy>Nayagan, Salai</cp:lastModifiedBy>
  <dcterms:created xsi:type="dcterms:W3CDTF">2024-01-31T16:16:59Z</dcterms:created>
  <dcterms:modified xsi:type="dcterms:W3CDTF">2024-02-07T16:00:07Z</dcterms:modified>
</cp:coreProperties>
</file>