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roblem" sheetId="1" r:id="rId1"/>
    <sheet name="inv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2" l="1"/>
  <c r="B8" i="2"/>
  <c r="B12" i="2" l="1"/>
  <c r="L48" i="1" l="1"/>
  <c r="L46" i="1"/>
  <c r="L45" i="1"/>
  <c r="L40" i="1"/>
  <c r="L39" i="1"/>
  <c r="K28" i="1"/>
  <c r="K27" i="1"/>
  <c r="J7" i="1"/>
  <c r="J6" i="1"/>
  <c r="K26" i="1"/>
  <c r="K25" i="1"/>
  <c r="K24" i="1"/>
  <c r="J5" i="1"/>
</calcChain>
</file>

<file path=xl/sharedStrings.xml><?xml version="1.0" encoding="utf-8"?>
<sst xmlns="http://schemas.openxmlformats.org/spreadsheetml/2006/main" count="27" uniqueCount="9">
  <si>
    <t>µ</t>
  </si>
  <si>
    <t>sigma</t>
  </si>
  <si>
    <t>x</t>
  </si>
  <si>
    <t>z</t>
  </si>
  <si>
    <t>norm.dist</t>
  </si>
  <si>
    <t>norm.s.dist</t>
  </si>
  <si>
    <t>as z is +ve:</t>
  </si>
  <si>
    <t>norm.inv</t>
  </si>
  <si>
    <t>by norm.s.inv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</si>
</sst>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39001</xdr:rowOff>
    </xdr:from>
    <xdr:to>
      <xdr:col>7</xdr:col>
      <xdr:colOff>144950</xdr:colOff>
      <xdr:row>17</xdr:row>
      <xdr:rowOff>74804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524"/>
        <a:stretch/>
      </xdr:blipFill>
      <xdr:spPr>
        <a:xfrm>
          <a:off x="0" y="39001"/>
          <a:ext cx="4793150" cy="327430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0</xdr:row>
      <xdr:rowOff>0</xdr:rowOff>
    </xdr:from>
    <xdr:to>
      <xdr:col>19</xdr:col>
      <xdr:colOff>504028</xdr:colOff>
      <xdr:row>18</xdr:row>
      <xdr:rowOff>133513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0"/>
          <a:ext cx="5952328" cy="35625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57151</xdr:rowOff>
    </xdr:from>
    <xdr:to>
      <xdr:col>8</xdr:col>
      <xdr:colOff>518741</xdr:colOff>
      <xdr:row>30</xdr:row>
      <xdr:rowOff>56769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14651"/>
          <a:ext cx="5776541" cy="28571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9</xdr:col>
      <xdr:colOff>342109</xdr:colOff>
      <xdr:row>51</xdr:row>
      <xdr:rowOff>132881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096000"/>
          <a:ext cx="6333334" cy="3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123156</xdr:colOff>
      <xdr:row>6</xdr:row>
      <xdr:rowOff>104619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52381" cy="1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48"/>
  <sheetViews>
    <sheetView workbookViewId="0">
      <selection activeCell="N39" sqref="N39"/>
    </sheetView>
  </sheetViews>
  <sheetFormatPr defaultRowHeight="15" x14ac:dyDescent="0.25"/>
  <cols>
    <col min="1" max="1" width="14.85546875" bestFit="1" customWidth="1"/>
    <col min="9" max="9" width="11" bestFit="1" customWidth="1"/>
    <col min="10" max="10" width="12" bestFit="1" customWidth="1"/>
  </cols>
  <sheetData>
    <row r="2" spans="9:10" x14ac:dyDescent="0.25">
      <c r="I2" s="1" t="s">
        <v>2</v>
      </c>
      <c r="J2" s="1">
        <v>0.28000000000000003</v>
      </c>
    </row>
    <row r="3" spans="9:10" x14ac:dyDescent="0.25">
      <c r="I3" s="2" t="s">
        <v>0</v>
      </c>
      <c r="J3" s="1">
        <v>0.29499999999999998</v>
      </c>
    </row>
    <row r="4" spans="9:10" x14ac:dyDescent="0.25">
      <c r="I4" s="1" t="s">
        <v>1</v>
      </c>
      <c r="J4" s="1">
        <v>2.5000000000000001E-2</v>
      </c>
    </row>
    <row r="5" spans="9:10" x14ac:dyDescent="0.25">
      <c r="I5" s="3" t="s">
        <v>3</v>
      </c>
      <c r="J5" s="3">
        <f>(J2-J3)/J4</f>
        <v>-0.59999999999999831</v>
      </c>
    </row>
    <row r="6" spans="9:10" x14ac:dyDescent="0.25">
      <c r="I6" s="3" t="s">
        <v>4</v>
      </c>
      <c r="J6" s="3">
        <f>_xlfn.NORM.DIST(J2,J3,J4,1)</f>
        <v>0.2742531177500741</v>
      </c>
    </row>
    <row r="7" spans="9:10" x14ac:dyDescent="0.25">
      <c r="I7" s="3" t="s">
        <v>5</v>
      </c>
      <c r="J7" s="3">
        <f>_xlfn.NORM.S.DIST(J5,1)</f>
        <v>0.2742531177500741</v>
      </c>
    </row>
    <row r="21" spans="10:11" x14ac:dyDescent="0.25">
      <c r="J21" s="1" t="s">
        <v>2</v>
      </c>
      <c r="K21" s="1">
        <v>0.35</v>
      </c>
    </row>
    <row r="22" spans="10:11" x14ac:dyDescent="0.25">
      <c r="J22" s="2" t="s">
        <v>0</v>
      </c>
      <c r="K22" s="1">
        <v>0.29499999999999998</v>
      </c>
    </row>
    <row r="23" spans="10:11" x14ac:dyDescent="0.25">
      <c r="J23" s="1" t="s">
        <v>1</v>
      </c>
      <c r="K23" s="1">
        <v>2.5000000000000001E-2</v>
      </c>
    </row>
    <row r="24" spans="10:11" x14ac:dyDescent="0.25">
      <c r="J24" s="3" t="s">
        <v>3</v>
      </c>
      <c r="K24" s="3">
        <f>(K21-K22)/K23</f>
        <v>2.1999999999999997</v>
      </c>
    </row>
    <row r="25" spans="10:11" x14ac:dyDescent="0.25">
      <c r="J25" s="3" t="s">
        <v>4</v>
      </c>
      <c r="K25" s="3">
        <f>_xlfn.NORM.DIST(K21,K22,K23,1)</f>
        <v>0.98609655248650141</v>
      </c>
    </row>
    <row r="26" spans="10:11" x14ac:dyDescent="0.25">
      <c r="J26" s="3" t="s">
        <v>6</v>
      </c>
      <c r="K26" s="3">
        <f>1-K25</f>
        <v>1.390344751349859E-2</v>
      </c>
    </row>
    <row r="27" spans="10:11" x14ac:dyDescent="0.25">
      <c r="J27" s="3" t="s">
        <v>5</v>
      </c>
      <c r="K27" s="3">
        <f>_xlfn.NORM.S.DIST(K24,1)</f>
        <v>0.98609655248650141</v>
      </c>
    </row>
    <row r="28" spans="10:11" x14ac:dyDescent="0.25">
      <c r="J28" s="3" t="s">
        <v>6</v>
      </c>
      <c r="K28" s="3">
        <f>1-K27</f>
        <v>1.390344751349859E-2</v>
      </c>
    </row>
    <row r="36" spans="11:12" x14ac:dyDescent="0.25">
      <c r="K36" s="1" t="s">
        <v>2</v>
      </c>
      <c r="L36" s="1">
        <v>0.26</v>
      </c>
    </row>
    <row r="37" spans="11:12" x14ac:dyDescent="0.25">
      <c r="K37" s="2" t="s">
        <v>0</v>
      </c>
      <c r="L37" s="1">
        <v>0.29499999999999998</v>
      </c>
    </row>
    <row r="38" spans="11:12" x14ac:dyDescent="0.25">
      <c r="K38" s="1" t="s">
        <v>1</v>
      </c>
      <c r="L38" s="1">
        <v>2.5000000000000001E-2</v>
      </c>
    </row>
    <row r="39" spans="11:12" x14ac:dyDescent="0.25">
      <c r="K39" s="3" t="s">
        <v>3</v>
      </c>
      <c r="L39" s="3">
        <f>(L36-L37)/L38</f>
        <v>-1.399999999999999</v>
      </c>
    </row>
    <row r="40" spans="11:12" x14ac:dyDescent="0.25">
      <c r="K40" s="3" t="s">
        <v>4</v>
      </c>
      <c r="L40" s="3">
        <f>_xlfn.NORM.DIST(L36,L37,L38,1)</f>
        <v>8.0756659233771164E-2</v>
      </c>
    </row>
    <row r="42" spans="11:12" x14ac:dyDescent="0.25">
      <c r="K42" s="1" t="s">
        <v>2</v>
      </c>
      <c r="L42" s="1">
        <v>0.34</v>
      </c>
    </row>
    <row r="43" spans="11:12" x14ac:dyDescent="0.25">
      <c r="K43" s="2" t="s">
        <v>0</v>
      </c>
      <c r="L43" s="1">
        <v>0.29499999999999998</v>
      </c>
    </row>
    <row r="44" spans="11:12" x14ac:dyDescent="0.25">
      <c r="K44" s="1" t="s">
        <v>1</v>
      </c>
      <c r="L44" s="1">
        <v>2.5000000000000001E-2</v>
      </c>
    </row>
    <row r="45" spans="11:12" x14ac:dyDescent="0.25">
      <c r="K45" s="3" t="s">
        <v>3</v>
      </c>
      <c r="L45" s="3">
        <f>(L42-L43)/L44</f>
        <v>1.8000000000000016</v>
      </c>
    </row>
    <row r="46" spans="11:12" x14ac:dyDescent="0.25">
      <c r="K46" s="3" t="s">
        <v>4</v>
      </c>
      <c r="L46" s="3">
        <f>_xlfn.NORM.DIST(L42,L43,L44,1)</f>
        <v>0.96406968088707434</v>
      </c>
    </row>
    <row r="48" spans="11:12" x14ac:dyDescent="0.25">
      <c r="L48" s="3">
        <f>L46-L40</f>
        <v>0.88331302165330317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2"/>
  <sheetViews>
    <sheetView tabSelected="1" workbookViewId="0">
      <selection activeCell="B8" sqref="B8"/>
    </sheetView>
  </sheetViews>
  <sheetFormatPr defaultRowHeight="15" x14ac:dyDescent="0.25"/>
  <cols>
    <col min="1" max="1" width="10.42578125" bestFit="1" customWidth="1"/>
    <col min="2" max="2" width="13.140625" customWidth="1"/>
  </cols>
  <sheetData>
    <row r="8" spans="1:2" x14ac:dyDescent="0.25">
      <c r="A8" t="s">
        <v>7</v>
      </c>
      <c r="B8">
        <f>_xlfn.NORM.INV(0.1,0.295,0.025)</f>
        <v>0.26296121086138496</v>
      </c>
    </row>
    <row r="10" spans="1:2" x14ac:dyDescent="0.25">
      <c r="A10" t="s">
        <v>8</v>
      </c>
    </row>
    <row r="11" spans="1:2" x14ac:dyDescent="0.25">
      <c r="A11" t="s">
        <v>3</v>
      </c>
      <c r="B11">
        <f>_xlfn.NORM.S.INV(0.1)</f>
        <v>-1.2815515655446006</v>
      </c>
    </row>
    <row r="12" spans="1:2" x14ac:dyDescent="0.25">
      <c r="B12">
        <f>B11*0.025+0.0295</f>
        <v>-2.5387891386150149E-3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</vt:lpstr>
      <vt:lpstr>inv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2020-06-24T05:33:49Z</dcterms:modified>
</cp:coreProperties>
</file>