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\"/>
    </mc:Choice>
  </mc:AlternateContent>
  <bookViews>
    <workbookView xWindow="0" yWindow="0" windowWidth="23040" windowHeight="9072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4" i="1" l="1"/>
  <c r="P84" i="1"/>
  <c r="O84" i="1"/>
  <c r="N84" i="1"/>
  <c r="Q83" i="1"/>
  <c r="P83" i="1"/>
  <c r="O83" i="1"/>
  <c r="N83" i="1"/>
  <c r="Q82" i="1"/>
  <c r="P82" i="1"/>
  <c r="O82" i="1"/>
  <c r="N82" i="1"/>
  <c r="B82" i="1"/>
  <c r="Q81" i="1"/>
  <c r="O81" i="1"/>
  <c r="P81" i="1" s="1"/>
  <c r="N81" i="1"/>
  <c r="B81" i="1"/>
  <c r="P80" i="1"/>
  <c r="O80" i="1"/>
  <c r="Q80" i="1" s="1"/>
  <c r="N80" i="1"/>
  <c r="B80" i="1"/>
  <c r="Q79" i="1"/>
  <c r="O79" i="1"/>
  <c r="P79" i="1" s="1"/>
  <c r="N79" i="1"/>
  <c r="B79" i="1"/>
  <c r="P78" i="1"/>
  <c r="O78" i="1"/>
  <c r="Q78" i="1" s="1"/>
  <c r="N78" i="1"/>
  <c r="B78" i="1"/>
  <c r="O77" i="1"/>
  <c r="Q77" i="1" s="1"/>
  <c r="N77" i="1"/>
  <c r="B77" i="1"/>
  <c r="Q76" i="1"/>
  <c r="P76" i="1"/>
  <c r="O76" i="1"/>
  <c r="N76" i="1"/>
  <c r="B76" i="1"/>
  <c r="O75" i="1"/>
  <c r="Q75" i="1" s="1"/>
  <c r="N75" i="1"/>
  <c r="B75" i="1"/>
  <c r="Q74" i="1"/>
  <c r="P74" i="1"/>
  <c r="O74" i="1"/>
  <c r="N74" i="1"/>
  <c r="B74" i="1"/>
  <c r="Q73" i="1"/>
  <c r="P73" i="1"/>
  <c r="O73" i="1"/>
  <c r="N73" i="1"/>
  <c r="B73" i="1"/>
  <c r="P72" i="1"/>
  <c r="O72" i="1"/>
  <c r="Q72" i="1" s="1"/>
  <c r="N72" i="1"/>
  <c r="B72" i="1"/>
  <c r="Q71" i="1"/>
  <c r="P71" i="1"/>
  <c r="O71" i="1"/>
  <c r="N71" i="1"/>
  <c r="B71" i="1"/>
  <c r="P70" i="1"/>
  <c r="O70" i="1"/>
  <c r="Q70" i="1" s="1"/>
  <c r="N70" i="1"/>
  <c r="B70" i="1"/>
  <c r="O69" i="1"/>
  <c r="Q69" i="1" s="1"/>
  <c r="N69" i="1"/>
  <c r="B69" i="1"/>
  <c r="Q68" i="1"/>
  <c r="P68" i="1"/>
  <c r="O68" i="1"/>
  <c r="N68" i="1"/>
  <c r="B68" i="1"/>
  <c r="O67" i="1"/>
  <c r="Q67" i="1" s="1"/>
  <c r="N67" i="1"/>
  <c r="B67" i="1"/>
  <c r="Q66" i="1"/>
  <c r="P66" i="1"/>
  <c r="O66" i="1"/>
  <c r="N66" i="1"/>
  <c r="B66" i="1"/>
  <c r="Q65" i="1"/>
  <c r="P65" i="1"/>
  <c r="O65" i="1"/>
  <c r="N65" i="1"/>
  <c r="B65" i="1"/>
  <c r="P64" i="1"/>
  <c r="O64" i="1"/>
  <c r="Q64" i="1" s="1"/>
  <c r="N64" i="1"/>
  <c r="B64" i="1"/>
  <c r="Q63" i="1"/>
  <c r="P63" i="1"/>
  <c r="O63" i="1"/>
  <c r="N63" i="1"/>
  <c r="B63" i="1"/>
  <c r="O62" i="1"/>
  <c r="Q62" i="1" s="1"/>
  <c r="N62" i="1"/>
  <c r="B62" i="1"/>
  <c r="O61" i="1"/>
  <c r="Q61" i="1" s="1"/>
  <c r="N61" i="1"/>
  <c r="B61" i="1"/>
  <c r="Q60" i="1"/>
  <c r="P60" i="1"/>
  <c r="O60" i="1"/>
  <c r="N60" i="1"/>
  <c r="B60" i="1"/>
  <c r="O59" i="1"/>
  <c r="Q59" i="1" s="1"/>
  <c r="N59" i="1"/>
  <c r="B59" i="1"/>
  <c r="Q58" i="1"/>
  <c r="P58" i="1"/>
  <c r="O58" i="1"/>
  <c r="N58" i="1"/>
  <c r="B58" i="1"/>
  <c r="Q57" i="1"/>
  <c r="P57" i="1"/>
  <c r="O57" i="1"/>
  <c r="N57" i="1"/>
  <c r="B57" i="1"/>
  <c r="P56" i="1"/>
  <c r="O56" i="1"/>
  <c r="Q56" i="1" s="1"/>
  <c r="N56" i="1"/>
  <c r="B56" i="1"/>
  <c r="Q55" i="1"/>
  <c r="P55" i="1"/>
  <c r="O55" i="1"/>
  <c r="N55" i="1"/>
  <c r="B55" i="1"/>
  <c r="O54" i="1"/>
  <c r="Q54" i="1" s="1"/>
  <c r="N54" i="1"/>
  <c r="B54" i="1"/>
  <c r="P53" i="1"/>
  <c r="O53" i="1"/>
  <c r="Q53" i="1" s="1"/>
  <c r="N53" i="1"/>
  <c r="B53" i="1"/>
  <c r="Q52" i="1"/>
  <c r="P52" i="1"/>
  <c r="O52" i="1"/>
  <c r="N52" i="1"/>
  <c r="B52" i="1"/>
  <c r="O51" i="1"/>
  <c r="Q51" i="1" s="1"/>
  <c r="N51" i="1"/>
  <c r="B51" i="1"/>
  <c r="O50" i="1"/>
  <c r="Q50" i="1" s="1"/>
  <c r="N50" i="1"/>
  <c r="B50" i="1"/>
  <c r="Q49" i="1"/>
  <c r="P49" i="1"/>
  <c r="O49" i="1"/>
  <c r="N49" i="1"/>
  <c r="B49" i="1"/>
  <c r="Q48" i="1"/>
  <c r="P48" i="1"/>
  <c r="O48" i="1"/>
  <c r="N48" i="1"/>
  <c r="B48" i="1"/>
  <c r="Q47" i="1"/>
  <c r="O47" i="1"/>
  <c r="P47" i="1" s="1"/>
  <c r="N47" i="1"/>
  <c r="B47" i="1"/>
  <c r="P46" i="1"/>
  <c r="O46" i="1"/>
  <c r="Q46" i="1" s="1"/>
  <c r="N46" i="1"/>
  <c r="B46" i="1"/>
  <c r="P45" i="1"/>
  <c r="O45" i="1"/>
  <c r="Q45" i="1" s="1"/>
  <c r="N45" i="1"/>
  <c r="B45" i="1"/>
  <c r="Q44" i="1"/>
  <c r="P44" i="1"/>
  <c r="O44" i="1"/>
  <c r="N44" i="1"/>
  <c r="B44" i="1"/>
  <c r="O43" i="1"/>
  <c r="Q43" i="1" s="1"/>
  <c r="N43" i="1"/>
  <c r="B43" i="1"/>
  <c r="O42" i="1"/>
  <c r="Q42" i="1" s="1"/>
  <c r="N42" i="1"/>
  <c r="B42" i="1"/>
  <c r="Q41" i="1"/>
  <c r="P41" i="1"/>
  <c r="O41" i="1"/>
  <c r="N41" i="1"/>
  <c r="B41" i="1"/>
  <c r="Q40" i="1"/>
  <c r="O40" i="1"/>
  <c r="P40" i="1" s="1"/>
  <c r="N40" i="1"/>
  <c r="B40" i="1"/>
  <c r="Q39" i="1"/>
  <c r="O39" i="1"/>
  <c r="P39" i="1" s="1"/>
  <c r="N39" i="1"/>
  <c r="B39" i="1"/>
  <c r="O38" i="1"/>
  <c r="Q38" i="1" s="1"/>
  <c r="N38" i="1"/>
  <c r="B38" i="1"/>
  <c r="P37" i="1"/>
  <c r="O37" i="1"/>
  <c r="Q37" i="1" s="1"/>
  <c r="N37" i="1"/>
  <c r="B37" i="1"/>
  <c r="Q36" i="1"/>
  <c r="P36" i="1"/>
  <c r="O36" i="1"/>
  <c r="N36" i="1"/>
  <c r="B36" i="1"/>
  <c r="O35" i="1"/>
  <c r="Q35" i="1" s="1"/>
  <c r="N35" i="1"/>
  <c r="B35" i="1"/>
  <c r="O34" i="1"/>
  <c r="Q34" i="1" s="1"/>
  <c r="N34" i="1"/>
  <c r="B34" i="1"/>
  <c r="Q33" i="1"/>
  <c r="P33" i="1"/>
  <c r="O33" i="1"/>
  <c r="N33" i="1"/>
  <c r="B33" i="1"/>
  <c r="Q32" i="1"/>
  <c r="O32" i="1"/>
  <c r="P32" i="1" s="1"/>
  <c r="N32" i="1"/>
  <c r="B32" i="1"/>
  <c r="Q31" i="1"/>
  <c r="P31" i="1"/>
  <c r="O31" i="1"/>
  <c r="N31" i="1"/>
  <c r="B31" i="1"/>
  <c r="O30" i="1"/>
  <c r="Q30" i="1" s="1"/>
  <c r="N30" i="1"/>
  <c r="B30" i="1"/>
  <c r="P29" i="1"/>
  <c r="O29" i="1"/>
  <c r="Q29" i="1" s="1"/>
  <c r="N29" i="1"/>
  <c r="B29" i="1"/>
  <c r="Q28" i="1"/>
  <c r="O28" i="1"/>
  <c r="P28" i="1" s="1"/>
  <c r="N28" i="1"/>
  <c r="B28" i="1"/>
  <c r="O27" i="1"/>
  <c r="Q27" i="1" s="1"/>
  <c r="N27" i="1"/>
  <c r="B27" i="1"/>
  <c r="O26" i="1"/>
  <c r="Q26" i="1" s="1"/>
  <c r="N26" i="1"/>
  <c r="B26" i="1"/>
  <c r="O25" i="1"/>
  <c r="Q25" i="1" s="1"/>
  <c r="N25" i="1"/>
  <c r="B25" i="1"/>
  <c r="Q24" i="1"/>
  <c r="O24" i="1"/>
  <c r="P24" i="1" s="1"/>
  <c r="N24" i="1"/>
  <c r="B24" i="1"/>
  <c r="O23" i="1"/>
  <c r="P23" i="1" s="1"/>
  <c r="N23" i="1"/>
  <c r="B23" i="1"/>
  <c r="O22" i="1"/>
  <c r="Q22" i="1" s="1"/>
  <c r="N22" i="1"/>
  <c r="B22" i="1"/>
  <c r="P21" i="1"/>
  <c r="O21" i="1"/>
  <c r="Q21" i="1" s="1"/>
  <c r="N21" i="1"/>
  <c r="B21" i="1"/>
  <c r="O20" i="1"/>
  <c r="Q20" i="1" s="1"/>
  <c r="N20" i="1"/>
  <c r="B20" i="1"/>
  <c r="Q19" i="1"/>
  <c r="P19" i="1"/>
  <c r="O19" i="1"/>
  <c r="N19" i="1"/>
  <c r="B19" i="1"/>
  <c r="O18" i="1"/>
  <c r="Q18" i="1" s="1"/>
  <c r="N18" i="1"/>
  <c r="B18" i="1"/>
  <c r="O17" i="1"/>
  <c r="Q17" i="1" s="1"/>
  <c r="N17" i="1"/>
  <c r="B17" i="1"/>
  <c r="Q16" i="1"/>
  <c r="O16" i="1"/>
  <c r="P16" i="1" s="1"/>
  <c r="N16" i="1"/>
  <c r="B16" i="1"/>
  <c r="O15" i="1"/>
  <c r="P15" i="1" s="1"/>
  <c r="N15" i="1"/>
  <c r="B15" i="1"/>
  <c r="Q14" i="1"/>
  <c r="O14" i="1"/>
  <c r="P14" i="1" s="1"/>
  <c r="N14" i="1"/>
  <c r="B14" i="1"/>
  <c r="Q13" i="1"/>
  <c r="P13" i="1"/>
  <c r="O13" i="1"/>
  <c r="N13" i="1"/>
  <c r="B13" i="1"/>
  <c r="O12" i="1"/>
  <c r="Q12" i="1" s="1"/>
  <c r="N12" i="1"/>
  <c r="B12" i="1"/>
  <c r="O11" i="1"/>
  <c r="Q11" i="1" s="1"/>
  <c r="N11" i="1"/>
  <c r="B11" i="1"/>
  <c r="O10" i="1"/>
  <c r="Q10" i="1" s="1"/>
  <c r="N10" i="1"/>
  <c r="B10" i="1"/>
  <c r="O9" i="1"/>
  <c r="Q9" i="1" s="1"/>
  <c r="N9" i="1"/>
  <c r="B9" i="1"/>
  <c r="O8" i="1"/>
  <c r="Q8" i="1" s="1"/>
  <c r="N8" i="1"/>
  <c r="B8" i="1"/>
  <c r="Q7" i="1"/>
  <c r="O7" i="1"/>
  <c r="P7" i="1" s="1"/>
  <c r="N7" i="1"/>
  <c r="B7" i="1"/>
  <c r="O6" i="1"/>
  <c r="Q6" i="1" s="1"/>
  <c r="N6" i="1"/>
  <c r="B6" i="1"/>
  <c r="P5" i="1"/>
  <c r="O5" i="1"/>
  <c r="Q5" i="1" s="1"/>
  <c r="N5" i="1"/>
  <c r="B5" i="1"/>
  <c r="P4" i="1"/>
  <c r="O4" i="1"/>
  <c r="Q4" i="1" s="1"/>
  <c r="N4" i="1"/>
  <c r="B4" i="1"/>
  <c r="U3" i="1"/>
  <c r="B3" i="1"/>
  <c r="B2" i="1"/>
  <c r="U5" i="1" l="1"/>
  <c r="P12" i="1"/>
  <c r="Q15" i="1"/>
  <c r="P20" i="1"/>
  <c r="Q23" i="1"/>
  <c r="P9" i="1"/>
  <c r="P17" i="1"/>
  <c r="P25" i="1"/>
  <c r="P6" i="1"/>
  <c r="P22" i="1"/>
  <c r="P30" i="1"/>
  <c r="P38" i="1"/>
  <c r="P54" i="1"/>
  <c r="P62" i="1"/>
  <c r="P11" i="1"/>
  <c r="P27" i="1"/>
  <c r="P35" i="1"/>
  <c r="P43" i="1"/>
  <c r="P51" i="1"/>
  <c r="P59" i="1"/>
  <c r="P67" i="1"/>
  <c r="P75" i="1"/>
  <c r="P8" i="1"/>
  <c r="P61" i="1"/>
  <c r="P69" i="1"/>
  <c r="P77" i="1"/>
  <c r="P10" i="1"/>
  <c r="P18" i="1"/>
  <c r="P26" i="1"/>
  <c r="P34" i="1"/>
  <c r="P42" i="1"/>
  <c r="P50" i="1"/>
  <c r="U4" i="1" l="1"/>
</calcChain>
</file>

<file path=xl/sharedStrings.xml><?xml version="1.0" encoding="utf-8"?>
<sst xmlns="http://schemas.openxmlformats.org/spreadsheetml/2006/main" count="14" uniqueCount="12">
  <si>
    <t>Z</t>
  </si>
  <si>
    <t xml:space="preserve">P(Z) </t>
  </si>
  <si>
    <t>(i)</t>
  </si>
  <si>
    <t>(ii)</t>
  </si>
  <si>
    <t>X</t>
  </si>
  <si>
    <t xml:space="preserve">P(X) </t>
  </si>
  <si>
    <t xml:space="preserve">F(X) </t>
  </si>
  <si>
    <t>(iii)</t>
  </si>
  <si>
    <t xml:space="preserve">P(X = 850) </t>
  </si>
  <si>
    <t xml:space="preserve">P(X &gt; 1200) </t>
  </si>
  <si>
    <t>P(1000 &lt; X &lt; 2000)</t>
  </si>
  <si>
    <t xml:space="preserve">(iv)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</si>
</sst>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Normal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[1]Q.7!$A$2:$A$82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[1]Q.7!$B$2:$B$82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4.431848411937874E-3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BB-4EE8-8FCB-1FA960448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268959"/>
        <c:axId val="619269375"/>
      </c:scatterChart>
      <c:valAx>
        <c:axId val="61926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69375"/>
        <c:crosses val="autoZero"/>
        <c:crossBetween val="midCat"/>
      </c:valAx>
      <c:valAx>
        <c:axId val="6192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26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Density curve </a:t>
            </a:r>
            <a:endParaRPr lang="en-US"/>
          </a:p>
        </c:rich>
      </c:tx>
      <c:layout>
        <c:manualLayout>
          <c:xMode val="edge"/>
          <c:yMode val="edge"/>
          <c:x val="0.2344220691925704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04111986001752E-2"/>
          <c:y val="0.15505796150481191"/>
          <c:w val="0.8843958880139982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[1]Q.7!$O$4:$O$84</c:f>
              <c:numCache>
                <c:formatCode>General</c:formatCode>
                <c:ptCount val="81"/>
                <c:pt idx="0">
                  <c:v>-1000</c:v>
                </c:pt>
                <c:pt idx="1">
                  <c:v>-950</c:v>
                </c:pt>
                <c:pt idx="2">
                  <c:v>-900</c:v>
                </c:pt>
                <c:pt idx="3">
                  <c:v>-850</c:v>
                </c:pt>
                <c:pt idx="4">
                  <c:v>-800</c:v>
                </c:pt>
                <c:pt idx="5">
                  <c:v>-750</c:v>
                </c:pt>
                <c:pt idx="6">
                  <c:v>-700</c:v>
                </c:pt>
                <c:pt idx="7">
                  <c:v>-650</c:v>
                </c:pt>
                <c:pt idx="8">
                  <c:v>-600</c:v>
                </c:pt>
                <c:pt idx="9">
                  <c:v>-550</c:v>
                </c:pt>
                <c:pt idx="10">
                  <c:v>-500</c:v>
                </c:pt>
                <c:pt idx="11">
                  <c:v>-450</c:v>
                </c:pt>
                <c:pt idx="12">
                  <c:v>-400</c:v>
                </c:pt>
                <c:pt idx="13">
                  <c:v>-350</c:v>
                </c:pt>
                <c:pt idx="14">
                  <c:v>-300</c:v>
                </c:pt>
                <c:pt idx="15">
                  <c:v>-250</c:v>
                </c:pt>
                <c:pt idx="16">
                  <c:v>-200</c:v>
                </c:pt>
                <c:pt idx="17">
                  <c:v>-150</c:v>
                </c:pt>
                <c:pt idx="18">
                  <c:v>-100</c:v>
                </c:pt>
                <c:pt idx="19">
                  <c:v>-50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200</c:v>
                </c:pt>
                <c:pt idx="25">
                  <c:v>250</c:v>
                </c:pt>
                <c:pt idx="26">
                  <c:v>300</c:v>
                </c:pt>
                <c:pt idx="27">
                  <c:v>350</c:v>
                </c:pt>
                <c:pt idx="28">
                  <c:v>400</c:v>
                </c:pt>
                <c:pt idx="29">
                  <c:v>450</c:v>
                </c:pt>
                <c:pt idx="30">
                  <c:v>500</c:v>
                </c:pt>
                <c:pt idx="31">
                  <c:v>550</c:v>
                </c:pt>
                <c:pt idx="32">
                  <c:v>600</c:v>
                </c:pt>
                <c:pt idx="33">
                  <c:v>650</c:v>
                </c:pt>
                <c:pt idx="34">
                  <c:v>700</c:v>
                </c:pt>
                <c:pt idx="35">
                  <c:v>750</c:v>
                </c:pt>
                <c:pt idx="36">
                  <c:v>800</c:v>
                </c:pt>
                <c:pt idx="37">
                  <c:v>850</c:v>
                </c:pt>
                <c:pt idx="38">
                  <c:v>900</c:v>
                </c:pt>
                <c:pt idx="39">
                  <c:v>950</c:v>
                </c:pt>
                <c:pt idx="40">
                  <c:v>1000</c:v>
                </c:pt>
                <c:pt idx="41">
                  <c:v>1049.9999999999998</c:v>
                </c:pt>
                <c:pt idx="42">
                  <c:v>1100</c:v>
                </c:pt>
                <c:pt idx="43">
                  <c:v>1150</c:v>
                </c:pt>
                <c:pt idx="44">
                  <c:v>1200</c:v>
                </c:pt>
                <c:pt idx="45">
                  <c:v>1250</c:v>
                </c:pt>
                <c:pt idx="46">
                  <c:v>1300</c:v>
                </c:pt>
                <c:pt idx="47">
                  <c:v>1350</c:v>
                </c:pt>
                <c:pt idx="48">
                  <c:v>1400</c:v>
                </c:pt>
                <c:pt idx="49">
                  <c:v>1450</c:v>
                </c:pt>
                <c:pt idx="50">
                  <c:v>1500</c:v>
                </c:pt>
                <c:pt idx="51">
                  <c:v>1550</c:v>
                </c:pt>
                <c:pt idx="52">
                  <c:v>1600</c:v>
                </c:pt>
                <c:pt idx="53">
                  <c:v>1650</c:v>
                </c:pt>
                <c:pt idx="54">
                  <c:v>1700</c:v>
                </c:pt>
                <c:pt idx="55">
                  <c:v>1750.000000000005</c:v>
                </c:pt>
                <c:pt idx="56">
                  <c:v>1800</c:v>
                </c:pt>
                <c:pt idx="57">
                  <c:v>1850</c:v>
                </c:pt>
                <c:pt idx="58">
                  <c:v>1900.000000000005</c:v>
                </c:pt>
                <c:pt idx="59">
                  <c:v>1950.000000000005</c:v>
                </c:pt>
                <c:pt idx="60">
                  <c:v>2000.000000000005</c:v>
                </c:pt>
                <c:pt idx="61">
                  <c:v>2050</c:v>
                </c:pt>
                <c:pt idx="62">
                  <c:v>2100.000000000005</c:v>
                </c:pt>
                <c:pt idx="63">
                  <c:v>2150.000000000005</c:v>
                </c:pt>
                <c:pt idx="64">
                  <c:v>2200.000000000005</c:v>
                </c:pt>
                <c:pt idx="65">
                  <c:v>2250.000000000005</c:v>
                </c:pt>
                <c:pt idx="66">
                  <c:v>2300.000000000005</c:v>
                </c:pt>
                <c:pt idx="67">
                  <c:v>2350.000000000005</c:v>
                </c:pt>
                <c:pt idx="68">
                  <c:v>2400.000000000005</c:v>
                </c:pt>
                <c:pt idx="69">
                  <c:v>2450.000000000005</c:v>
                </c:pt>
                <c:pt idx="70">
                  <c:v>2500.000000000005</c:v>
                </c:pt>
                <c:pt idx="71">
                  <c:v>2550.000000000005</c:v>
                </c:pt>
                <c:pt idx="72">
                  <c:v>2600.000000000005</c:v>
                </c:pt>
                <c:pt idx="73">
                  <c:v>2650.000000000005</c:v>
                </c:pt>
                <c:pt idx="74">
                  <c:v>2700.000000000005</c:v>
                </c:pt>
                <c:pt idx="75">
                  <c:v>2750.000000000005</c:v>
                </c:pt>
                <c:pt idx="76">
                  <c:v>2800.000000000005</c:v>
                </c:pt>
                <c:pt idx="77">
                  <c:v>2850.000000000005</c:v>
                </c:pt>
                <c:pt idx="78">
                  <c:v>2900.000000000005</c:v>
                </c:pt>
                <c:pt idx="79">
                  <c:v>2950.000000000005</c:v>
                </c:pt>
                <c:pt idx="80">
                  <c:v>3000.0000000000045</c:v>
                </c:pt>
              </c:numCache>
            </c:numRef>
          </c:xVal>
          <c:yVal>
            <c:numRef>
              <c:f>[1]Q.7!$P$4:$P$84</c:f>
              <c:numCache>
                <c:formatCode>General</c:formatCode>
                <c:ptCount val="81"/>
                <c:pt idx="0">
                  <c:v>2.6766045152977077E-7</c:v>
                </c:pt>
                <c:pt idx="1">
                  <c:v>3.9731094278554548E-7</c:v>
                </c:pt>
                <c:pt idx="2">
                  <c:v>5.8389385158292052E-7</c:v>
                </c:pt>
                <c:pt idx="3">
                  <c:v>8.4956054110150292E-7</c:v>
                </c:pt>
                <c:pt idx="4">
                  <c:v>1.2238038602275438E-6</c:v>
                </c:pt>
                <c:pt idx="5">
                  <c:v>1.7453653900915201E-6</c:v>
                </c:pt>
                <c:pt idx="6">
                  <c:v>2.4644383369460399E-6</c:v>
                </c:pt>
                <c:pt idx="7">
                  <c:v>3.4451378781073621E-6</c:v>
                </c:pt>
                <c:pt idx="8">
                  <c:v>4.7681764029296806E-6</c:v>
                </c:pt>
                <c:pt idx="9">
                  <c:v>6.5336381123998366E-6</c:v>
                </c:pt>
                <c:pt idx="10">
                  <c:v>8.8636968238760154E-6</c:v>
                </c:pt>
                <c:pt idx="11">
                  <c:v>1.1905064839551707E-5</c:v>
                </c:pt>
                <c:pt idx="12">
                  <c:v>1.5830903165959934E-5</c:v>
                </c:pt>
                <c:pt idx="13">
                  <c:v>2.0841869628845181E-5</c:v>
                </c:pt>
                <c:pt idx="14">
                  <c:v>2.7165938467371226E-5</c:v>
                </c:pt>
                <c:pt idx="15">
                  <c:v>3.5056600987137081E-5</c:v>
                </c:pt>
                <c:pt idx="16">
                  <c:v>4.4789060589685803E-5</c:v>
                </c:pt>
                <c:pt idx="17">
                  <c:v>5.6654075483202381E-5</c:v>
                </c:pt>
                <c:pt idx="18">
                  <c:v>7.0949185692462845E-5</c:v>
                </c:pt>
                <c:pt idx="19">
                  <c:v>8.7967191960854391E-5</c:v>
                </c:pt>
                <c:pt idx="20">
                  <c:v>1.0798193302637613E-4</c:v>
                </c:pt>
                <c:pt idx="21">
                  <c:v>1.3123162954935318E-4</c:v>
                </c:pt>
                <c:pt idx="22">
                  <c:v>1.5790031660178831E-4</c:v>
                </c:pt>
                <c:pt idx="23">
                  <c:v>1.8809815475377388E-4</c:v>
                </c:pt>
                <c:pt idx="24">
                  <c:v>2.2184166935891109E-4</c:v>
                </c:pt>
                <c:pt idx="25">
                  <c:v>2.5903519133178349E-4</c:v>
                </c:pt>
                <c:pt idx="26">
                  <c:v>2.9945493127148977E-4</c:v>
                </c:pt>
                <c:pt idx="27">
                  <c:v>3.427371840956147E-4</c:v>
                </c:pt>
                <c:pt idx="28">
                  <c:v>3.8837210996642594E-4</c:v>
                </c:pt>
                <c:pt idx="29">
                  <c:v>4.3570435406510105E-4</c:v>
                </c:pt>
                <c:pt idx="30">
                  <c:v>4.8394144903828674E-4</c:v>
                </c:pt>
                <c:pt idx="31">
                  <c:v>5.3217049979750958E-4</c:v>
                </c:pt>
                <c:pt idx="32">
                  <c:v>5.7938310552296541E-4</c:v>
                </c:pt>
                <c:pt idx="33">
                  <c:v>6.2450786673352258E-4</c:v>
                </c:pt>
                <c:pt idx="34">
                  <c:v>6.6644920578359931E-4</c:v>
                </c:pt>
                <c:pt idx="35">
                  <c:v>7.0413065352859904E-4</c:v>
                </c:pt>
                <c:pt idx="36">
                  <c:v>7.3654028060664658E-4</c:v>
                </c:pt>
                <c:pt idx="37">
                  <c:v>7.627756309210483E-4</c:v>
                </c:pt>
                <c:pt idx="38">
                  <c:v>7.820853879509117E-4</c:v>
                </c:pt>
                <c:pt idx="39">
                  <c:v>7.9390509495402351E-4</c:v>
                </c:pt>
                <c:pt idx="40">
                  <c:v>7.9788456080286542E-4</c:v>
                </c:pt>
                <c:pt idx="41">
                  <c:v>7.9390509495402351E-4</c:v>
                </c:pt>
                <c:pt idx="42">
                  <c:v>7.820853879509117E-4</c:v>
                </c:pt>
                <c:pt idx="43">
                  <c:v>7.627756309210483E-4</c:v>
                </c:pt>
                <c:pt idx="44">
                  <c:v>7.3654028060664658E-4</c:v>
                </c:pt>
                <c:pt idx="45">
                  <c:v>7.0413065352859904E-4</c:v>
                </c:pt>
                <c:pt idx="46">
                  <c:v>6.6644920578359931E-4</c:v>
                </c:pt>
                <c:pt idx="47">
                  <c:v>6.2450786673352258E-4</c:v>
                </c:pt>
                <c:pt idx="48">
                  <c:v>5.7938310552296541E-4</c:v>
                </c:pt>
                <c:pt idx="49">
                  <c:v>5.3217049979750958E-4</c:v>
                </c:pt>
                <c:pt idx="50">
                  <c:v>4.8394144903828674E-4</c:v>
                </c:pt>
                <c:pt idx="51">
                  <c:v>4.3570435406510105E-4</c:v>
                </c:pt>
                <c:pt idx="52">
                  <c:v>3.8837210996642594E-4</c:v>
                </c:pt>
                <c:pt idx="53">
                  <c:v>3.427371840956147E-4</c:v>
                </c:pt>
                <c:pt idx="54">
                  <c:v>2.9945493127148977E-4</c:v>
                </c:pt>
                <c:pt idx="55">
                  <c:v>2.5903519133177959E-4</c:v>
                </c:pt>
                <c:pt idx="56">
                  <c:v>2.2184166935891109E-4</c:v>
                </c:pt>
                <c:pt idx="57">
                  <c:v>1.8809815475377388E-4</c:v>
                </c:pt>
                <c:pt idx="58">
                  <c:v>1.5790031660178547E-4</c:v>
                </c:pt>
                <c:pt idx="59">
                  <c:v>1.3123162954935071E-4</c:v>
                </c:pt>
                <c:pt idx="60">
                  <c:v>1.0798193302637392E-4</c:v>
                </c:pt>
                <c:pt idx="61">
                  <c:v>8.7967191960854391E-5</c:v>
                </c:pt>
                <c:pt idx="62">
                  <c:v>7.0949185692461327E-5</c:v>
                </c:pt>
                <c:pt idx="63">
                  <c:v>5.6654075483201039E-5</c:v>
                </c:pt>
                <c:pt idx="64">
                  <c:v>4.4789060589684705E-5</c:v>
                </c:pt>
                <c:pt idx="65">
                  <c:v>3.5056600987136173E-5</c:v>
                </c:pt>
                <c:pt idx="66">
                  <c:v>2.7165938467370538E-5</c:v>
                </c:pt>
                <c:pt idx="67">
                  <c:v>2.0841869628844636E-5</c:v>
                </c:pt>
                <c:pt idx="68">
                  <c:v>1.5830903165959487E-5</c:v>
                </c:pt>
                <c:pt idx="69">
                  <c:v>1.1905064839551358E-5</c:v>
                </c:pt>
                <c:pt idx="70">
                  <c:v>8.8636968238757477E-6</c:v>
                </c:pt>
                <c:pt idx="71">
                  <c:v>6.5336381123996401E-6</c:v>
                </c:pt>
                <c:pt idx="72">
                  <c:v>4.7681764029295324E-6</c:v>
                </c:pt>
                <c:pt idx="73">
                  <c:v>3.4451378781072456E-6</c:v>
                </c:pt>
                <c:pt idx="74">
                  <c:v>2.4644383369459543E-6</c:v>
                </c:pt>
                <c:pt idx="75">
                  <c:v>1.7453653900914582E-6</c:v>
                </c:pt>
                <c:pt idx="76">
                  <c:v>1.2238038602275015E-6</c:v>
                </c:pt>
                <c:pt idx="77">
                  <c:v>8.49560541101472E-7</c:v>
                </c:pt>
                <c:pt idx="78">
                  <c:v>5.8389385158289829E-7</c:v>
                </c:pt>
                <c:pt idx="79">
                  <c:v>3.9731094278552949E-7</c:v>
                </c:pt>
                <c:pt idx="80">
                  <c:v>2.6766045152976119E-7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F0-4073-AB88-2BD65D423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234383"/>
        <c:axId val="629224399"/>
      </c:scatterChart>
      <c:valAx>
        <c:axId val="62923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24399"/>
        <c:crosses val="autoZero"/>
        <c:crossBetween val="midCat"/>
      </c:valAx>
      <c:valAx>
        <c:axId val="6292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3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Cumulative distribution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[1]Q.7!$O$4:$O$84</c:f>
              <c:numCache>
                <c:formatCode>General</c:formatCode>
                <c:ptCount val="81"/>
                <c:pt idx="0">
                  <c:v>-1000</c:v>
                </c:pt>
                <c:pt idx="1">
                  <c:v>-950</c:v>
                </c:pt>
                <c:pt idx="2">
                  <c:v>-900</c:v>
                </c:pt>
                <c:pt idx="3">
                  <c:v>-850</c:v>
                </c:pt>
                <c:pt idx="4">
                  <c:v>-800</c:v>
                </c:pt>
                <c:pt idx="5">
                  <c:v>-750</c:v>
                </c:pt>
                <c:pt idx="6">
                  <c:v>-700</c:v>
                </c:pt>
                <c:pt idx="7">
                  <c:v>-650</c:v>
                </c:pt>
                <c:pt idx="8">
                  <c:v>-600</c:v>
                </c:pt>
                <c:pt idx="9">
                  <c:v>-550</c:v>
                </c:pt>
                <c:pt idx="10">
                  <c:v>-500</c:v>
                </c:pt>
                <c:pt idx="11">
                  <c:v>-450</c:v>
                </c:pt>
                <c:pt idx="12">
                  <c:v>-400</c:v>
                </c:pt>
                <c:pt idx="13">
                  <c:v>-350</c:v>
                </c:pt>
                <c:pt idx="14">
                  <c:v>-300</c:v>
                </c:pt>
                <c:pt idx="15">
                  <c:v>-250</c:v>
                </c:pt>
                <c:pt idx="16">
                  <c:v>-200</c:v>
                </c:pt>
                <c:pt idx="17">
                  <c:v>-150</c:v>
                </c:pt>
                <c:pt idx="18">
                  <c:v>-100</c:v>
                </c:pt>
                <c:pt idx="19">
                  <c:v>-50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200</c:v>
                </c:pt>
                <c:pt idx="25">
                  <c:v>250</c:v>
                </c:pt>
                <c:pt idx="26">
                  <c:v>300</c:v>
                </c:pt>
                <c:pt idx="27">
                  <c:v>350</c:v>
                </c:pt>
                <c:pt idx="28">
                  <c:v>400</c:v>
                </c:pt>
                <c:pt idx="29">
                  <c:v>450</c:v>
                </c:pt>
                <c:pt idx="30">
                  <c:v>500</c:v>
                </c:pt>
                <c:pt idx="31">
                  <c:v>550</c:v>
                </c:pt>
                <c:pt idx="32">
                  <c:v>600</c:v>
                </c:pt>
                <c:pt idx="33">
                  <c:v>650</c:v>
                </c:pt>
                <c:pt idx="34">
                  <c:v>700</c:v>
                </c:pt>
                <c:pt idx="35">
                  <c:v>750</c:v>
                </c:pt>
                <c:pt idx="36">
                  <c:v>800</c:v>
                </c:pt>
                <c:pt idx="37">
                  <c:v>850</c:v>
                </c:pt>
                <c:pt idx="38">
                  <c:v>900</c:v>
                </c:pt>
                <c:pt idx="39">
                  <c:v>950</c:v>
                </c:pt>
                <c:pt idx="40">
                  <c:v>1000</c:v>
                </c:pt>
                <c:pt idx="41">
                  <c:v>1049.9999999999998</c:v>
                </c:pt>
                <c:pt idx="42">
                  <c:v>1100</c:v>
                </c:pt>
                <c:pt idx="43">
                  <c:v>1150</c:v>
                </c:pt>
                <c:pt idx="44">
                  <c:v>1200</c:v>
                </c:pt>
                <c:pt idx="45">
                  <c:v>1250</c:v>
                </c:pt>
                <c:pt idx="46">
                  <c:v>1300</c:v>
                </c:pt>
                <c:pt idx="47">
                  <c:v>1350</c:v>
                </c:pt>
                <c:pt idx="48">
                  <c:v>1400</c:v>
                </c:pt>
                <c:pt idx="49">
                  <c:v>1450</c:v>
                </c:pt>
                <c:pt idx="50">
                  <c:v>1500</c:v>
                </c:pt>
                <c:pt idx="51">
                  <c:v>1550</c:v>
                </c:pt>
                <c:pt idx="52">
                  <c:v>1600</c:v>
                </c:pt>
                <c:pt idx="53">
                  <c:v>1650</c:v>
                </c:pt>
                <c:pt idx="54">
                  <c:v>1700</c:v>
                </c:pt>
                <c:pt idx="55">
                  <c:v>1750.000000000005</c:v>
                </c:pt>
                <c:pt idx="56">
                  <c:v>1800</c:v>
                </c:pt>
                <c:pt idx="57">
                  <c:v>1850</c:v>
                </c:pt>
                <c:pt idx="58">
                  <c:v>1900.000000000005</c:v>
                </c:pt>
                <c:pt idx="59">
                  <c:v>1950.000000000005</c:v>
                </c:pt>
                <c:pt idx="60">
                  <c:v>2000.000000000005</c:v>
                </c:pt>
                <c:pt idx="61">
                  <c:v>2050</c:v>
                </c:pt>
                <c:pt idx="62">
                  <c:v>2100.000000000005</c:v>
                </c:pt>
                <c:pt idx="63">
                  <c:v>2150.000000000005</c:v>
                </c:pt>
                <c:pt idx="64">
                  <c:v>2200.000000000005</c:v>
                </c:pt>
                <c:pt idx="65">
                  <c:v>2250.000000000005</c:v>
                </c:pt>
                <c:pt idx="66">
                  <c:v>2300.000000000005</c:v>
                </c:pt>
                <c:pt idx="67">
                  <c:v>2350.000000000005</c:v>
                </c:pt>
                <c:pt idx="68">
                  <c:v>2400.000000000005</c:v>
                </c:pt>
                <c:pt idx="69">
                  <c:v>2450.000000000005</c:v>
                </c:pt>
                <c:pt idx="70">
                  <c:v>2500.000000000005</c:v>
                </c:pt>
                <c:pt idx="71">
                  <c:v>2550.000000000005</c:v>
                </c:pt>
                <c:pt idx="72">
                  <c:v>2600.000000000005</c:v>
                </c:pt>
                <c:pt idx="73">
                  <c:v>2650.000000000005</c:v>
                </c:pt>
                <c:pt idx="74">
                  <c:v>2700.000000000005</c:v>
                </c:pt>
                <c:pt idx="75">
                  <c:v>2750.000000000005</c:v>
                </c:pt>
                <c:pt idx="76">
                  <c:v>2800.000000000005</c:v>
                </c:pt>
                <c:pt idx="77">
                  <c:v>2850.000000000005</c:v>
                </c:pt>
                <c:pt idx="78">
                  <c:v>2900.000000000005</c:v>
                </c:pt>
                <c:pt idx="79">
                  <c:v>2950.000000000005</c:v>
                </c:pt>
                <c:pt idx="80">
                  <c:v>3000.0000000000045</c:v>
                </c:pt>
              </c:numCache>
            </c:numRef>
          </c:xVal>
          <c:yVal>
            <c:numRef>
              <c:f>[1]Q.7!$Q$4:$Q$84</c:f>
              <c:numCache>
                <c:formatCode>General</c:formatCode>
                <c:ptCount val="81"/>
                <c:pt idx="0">
                  <c:v>3.1671241833119857E-5</c:v>
                </c:pt>
                <c:pt idx="1">
                  <c:v>4.8096344017602614E-5</c:v>
                </c:pt>
                <c:pt idx="2">
                  <c:v>7.234804392511999E-5</c:v>
                </c:pt>
                <c:pt idx="3">
                  <c:v>1.0779973347738824E-4</c:v>
                </c:pt>
                <c:pt idx="4">
                  <c:v>1.5910859015753364E-4</c:v>
                </c:pt>
                <c:pt idx="5">
                  <c:v>2.3262907903552504E-4</c:v>
                </c:pt>
                <c:pt idx="6">
                  <c:v>3.369292656768808E-4</c:v>
                </c:pt>
                <c:pt idx="7">
                  <c:v>4.8342414238377744E-4</c:v>
                </c:pt>
                <c:pt idx="8">
                  <c:v>6.8713793791584719E-4</c:v>
                </c:pt>
                <c:pt idx="9">
                  <c:v>9.676032132183561E-4</c:v>
                </c:pt>
                <c:pt idx="10">
                  <c:v>1.3498980316300933E-3</c:v>
                </c:pt>
                <c:pt idx="11">
                  <c:v>1.8658133003840378E-3</c:v>
                </c:pt>
                <c:pt idx="12">
                  <c:v>2.5551303304279312E-3</c:v>
                </c:pt>
                <c:pt idx="13">
                  <c:v>3.4669738030406643E-3</c:v>
                </c:pt>
                <c:pt idx="14">
                  <c:v>4.6611880237187476E-3</c:v>
                </c:pt>
                <c:pt idx="15">
                  <c:v>6.2096653257761331E-3</c:v>
                </c:pt>
                <c:pt idx="16">
                  <c:v>8.1975359245961311E-3</c:v>
                </c:pt>
                <c:pt idx="17">
                  <c:v>1.0724110021675811E-2</c:v>
                </c:pt>
                <c:pt idx="18">
                  <c:v>1.3903447513498597E-2</c:v>
                </c:pt>
                <c:pt idx="19">
                  <c:v>1.7864420562816546E-2</c:v>
                </c:pt>
                <c:pt idx="20">
                  <c:v>2.2750131948179191E-2</c:v>
                </c:pt>
                <c:pt idx="21">
                  <c:v>2.87165598160018E-2</c:v>
                </c:pt>
                <c:pt idx="22">
                  <c:v>3.5930319112925789E-2</c:v>
                </c:pt>
                <c:pt idx="23">
                  <c:v>4.4565462758543041E-2</c:v>
                </c:pt>
                <c:pt idx="24">
                  <c:v>5.4799291699557967E-2</c:v>
                </c:pt>
                <c:pt idx="25">
                  <c:v>6.6807201268858057E-2</c:v>
                </c:pt>
                <c:pt idx="26">
                  <c:v>8.0756659233771053E-2</c:v>
                </c:pt>
                <c:pt idx="27">
                  <c:v>9.6800484585610316E-2</c:v>
                </c:pt>
                <c:pt idx="28">
                  <c:v>0.11506967022170828</c:v>
                </c:pt>
                <c:pt idx="29">
                  <c:v>0.13566606094638264</c:v>
                </c:pt>
                <c:pt idx="30">
                  <c:v>0.15865525393145699</c:v>
                </c:pt>
                <c:pt idx="31">
                  <c:v>0.1840601253467595</c:v>
                </c:pt>
                <c:pt idx="32">
                  <c:v>0.21185539858339661</c:v>
                </c:pt>
                <c:pt idx="33">
                  <c:v>0.24196365222307298</c:v>
                </c:pt>
                <c:pt idx="34">
                  <c:v>0.27425311775007355</c:v>
                </c:pt>
                <c:pt idx="35">
                  <c:v>0.30853753872598688</c:v>
                </c:pt>
                <c:pt idx="36">
                  <c:v>0.34457825838967576</c:v>
                </c:pt>
                <c:pt idx="37">
                  <c:v>0.38208857781104733</c:v>
                </c:pt>
                <c:pt idx="38">
                  <c:v>0.42074029056089696</c:v>
                </c:pt>
                <c:pt idx="39">
                  <c:v>0.46017216272297101</c:v>
                </c:pt>
                <c:pt idx="40">
                  <c:v>0.5</c:v>
                </c:pt>
                <c:pt idx="41">
                  <c:v>0.53982783727702888</c:v>
                </c:pt>
                <c:pt idx="42">
                  <c:v>0.57925970943910299</c:v>
                </c:pt>
                <c:pt idx="43">
                  <c:v>0.61791142218895267</c:v>
                </c:pt>
                <c:pt idx="44">
                  <c:v>0.65542174161032429</c:v>
                </c:pt>
                <c:pt idx="45">
                  <c:v>0.69146246127401312</c:v>
                </c:pt>
                <c:pt idx="46">
                  <c:v>0.72574688224992645</c:v>
                </c:pt>
                <c:pt idx="47">
                  <c:v>0.75803634777692697</c:v>
                </c:pt>
                <c:pt idx="48">
                  <c:v>0.78814460141660336</c:v>
                </c:pt>
                <c:pt idx="49">
                  <c:v>0.81593987465324047</c:v>
                </c:pt>
                <c:pt idx="50">
                  <c:v>0.84134474606854304</c:v>
                </c:pt>
                <c:pt idx="51">
                  <c:v>0.86433393905361733</c:v>
                </c:pt>
                <c:pt idx="52">
                  <c:v>0.88493032977829178</c:v>
                </c:pt>
                <c:pt idx="53">
                  <c:v>0.9031995154143897</c:v>
                </c:pt>
                <c:pt idx="54">
                  <c:v>0.91924334076622893</c:v>
                </c:pt>
                <c:pt idx="55">
                  <c:v>0.93319279873114325</c:v>
                </c:pt>
                <c:pt idx="56">
                  <c:v>0.94520070830044201</c:v>
                </c:pt>
                <c:pt idx="57">
                  <c:v>0.95543453724145699</c:v>
                </c:pt>
                <c:pt idx="58">
                  <c:v>0.96406968088707501</c:v>
                </c:pt>
                <c:pt idx="59">
                  <c:v>0.97128344018399881</c:v>
                </c:pt>
                <c:pt idx="60">
                  <c:v>0.97724986805182135</c:v>
                </c:pt>
                <c:pt idx="61">
                  <c:v>0.98213557943718344</c:v>
                </c:pt>
                <c:pt idx="62">
                  <c:v>0.98609655248650174</c:v>
                </c:pt>
                <c:pt idx="63">
                  <c:v>0.9892758899783245</c:v>
                </c:pt>
                <c:pt idx="64">
                  <c:v>0.99180246407540407</c:v>
                </c:pt>
                <c:pt idx="65">
                  <c:v>0.99379033467422406</c:v>
                </c:pt>
                <c:pt idx="66">
                  <c:v>0.99533881197628138</c:v>
                </c:pt>
                <c:pt idx="67">
                  <c:v>0.99653302619695949</c:v>
                </c:pt>
                <c:pt idx="68">
                  <c:v>0.99744486966957213</c:v>
                </c:pt>
                <c:pt idx="69">
                  <c:v>0.99813418669961607</c:v>
                </c:pt>
                <c:pt idx="70">
                  <c:v>0.9986501019683699</c:v>
                </c:pt>
                <c:pt idx="71">
                  <c:v>0.99903239678678168</c:v>
                </c:pt>
                <c:pt idx="72">
                  <c:v>0.99931286206208414</c:v>
                </c:pt>
                <c:pt idx="73">
                  <c:v>0.99951657585761622</c:v>
                </c:pt>
                <c:pt idx="74">
                  <c:v>0.99966307073432314</c:v>
                </c:pt>
                <c:pt idx="75">
                  <c:v>0.99976737092096446</c:v>
                </c:pt>
                <c:pt idx="76">
                  <c:v>0.99984089140984245</c:v>
                </c:pt>
                <c:pt idx="77">
                  <c:v>0.99989220026652259</c:v>
                </c:pt>
                <c:pt idx="78">
                  <c:v>0.99992765195607491</c:v>
                </c:pt>
                <c:pt idx="79">
                  <c:v>0.99995190365598241</c:v>
                </c:pt>
                <c:pt idx="80">
                  <c:v>0.99996832875816688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E3-4D14-A95A-738FBECAD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986976"/>
        <c:axId val="1513984064"/>
      </c:scatterChart>
      <c:valAx>
        <c:axId val="1513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984064"/>
        <c:crosses val="autoZero"/>
        <c:crossBetween val="midCat"/>
      </c:valAx>
      <c:valAx>
        <c:axId val="15139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2</xdr:row>
      <xdr:rowOff>0</xdr:rowOff>
    </xdr:from>
    <xdr:to>
      <xdr:col>10</xdr:col>
      <xdr:colOff>495300</xdr:colOff>
      <xdr:row>15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1D12B-F024-D84C-7BAE-75A5DFAC9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</xdr:colOff>
      <xdr:row>8</xdr:row>
      <xdr:rowOff>160020</xdr:rowOff>
    </xdr:from>
    <xdr:to>
      <xdr:col>25</xdr:col>
      <xdr:colOff>45720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56190-F983-2F25-289B-9B9CF7105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</xdr:colOff>
      <xdr:row>23</xdr:row>
      <xdr:rowOff>152400</xdr:rowOff>
    </xdr:from>
    <xdr:to>
      <xdr:col>25</xdr:col>
      <xdr:colOff>259080</xdr:colOff>
      <xdr:row>38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D7A0F0-4591-1EF2-76DA-515870824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r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.1"/>
      <sheetName val="Q.2"/>
      <sheetName val="Q.3"/>
      <sheetName val="Q.4"/>
      <sheetName val="Q.5"/>
      <sheetName val="Q.6"/>
      <sheetName val="Q.7"/>
      <sheetName val="Q.8"/>
      <sheetName val="Q.9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-4</v>
          </cell>
          <cell r="B2">
            <v>1.3383022576488537E-4</v>
          </cell>
        </row>
        <row r="3">
          <cell r="A3">
            <v>-3.9</v>
          </cell>
          <cell r="B3">
            <v>1.9865547139277272E-4</v>
          </cell>
        </row>
        <row r="4">
          <cell r="A4">
            <v>-3.8</v>
          </cell>
          <cell r="B4">
            <v>2.9194692579146027E-4</v>
          </cell>
          <cell r="O4">
            <v>-1000</v>
          </cell>
          <cell r="P4">
            <v>2.6766045152977077E-7</v>
          </cell>
          <cell r="Q4">
            <v>3.1671241833119857E-5</v>
          </cell>
        </row>
        <row r="5">
          <cell r="A5">
            <v>-3.7</v>
          </cell>
          <cell r="B5">
            <v>4.2478027055075143E-4</v>
          </cell>
          <cell r="O5">
            <v>-950</v>
          </cell>
          <cell r="P5">
            <v>3.9731094278554548E-7</v>
          </cell>
          <cell r="Q5">
            <v>4.8096344017602614E-5</v>
          </cell>
        </row>
        <row r="6">
          <cell r="A6">
            <v>-3.6</v>
          </cell>
          <cell r="B6">
            <v>6.119019301137719E-4</v>
          </cell>
          <cell r="O6">
            <v>-900</v>
          </cell>
          <cell r="P6">
            <v>5.8389385158292052E-7</v>
          </cell>
          <cell r="Q6">
            <v>7.234804392511999E-5</v>
          </cell>
        </row>
        <row r="7">
          <cell r="A7">
            <v>-3.5</v>
          </cell>
          <cell r="B7">
            <v>8.7268269504576015E-4</v>
          </cell>
          <cell r="O7">
            <v>-850</v>
          </cell>
          <cell r="P7">
            <v>8.4956054110150292E-7</v>
          </cell>
          <cell r="Q7">
            <v>1.0779973347738824E-4</v>
          </cell>
        </row>
        <row r="8">
          <cell r="A8">
            <v>-3.4</v>
          </cell>
          <cell r="B8">
            <v>1.2322191684730199E-3</v>
          </cell>
          <cell r="O8">
            <v>-800</v>
          </cell>
          <cell r="P8">
            <v>1.2238038602275438E-6</v>
          </cell>
          <cell r="Q8">
            <v>1.5910859015753364E-4</v>
          </cell>
        </row>
        <row r="9">
          <cell r="A9">
            <v>-3.3</v>
          </cell>
          <cell r="B9">
            <v>1.7225689390536812E-3</v>
          </cell>
          <cell r="O9">
            <v>-750</v>
          </cell>
          <cell r="P9">
            <v>1.7453653900915201E-6</v>
          </cell>
          <cell r="Q9">
            <v>2.3262907903552504E-4</v>
          </cell>
        </row>
        <row r="10">
          <cell r="A10">
            <v>-3.2</v>
          </cell>
          <cell r="B10">
            <v>2.3840882014648404E-3</v>
          </cell>
          <cell r="O10">
            <v>-700</v>
          </cell>
          <cell r="P10">
            <v>2.4644383369460399E-6</v>
          </cell>
          <cell r="Q10">
            <v>3.369292656768808E-4</v>
          </cell>
        </row>
        <row r="11">
          <cell r="A11">
            <v>-3.1</v>
          </cell>
          <cell r="B11">
            <v>3.2668190561999182E-3</v>
          </cell>
          <cell r="O11">
            <v>-650</v>
          </cell>
          <cell r="P11">
            <v>3.4451378781073621E-6</v>
          </cell>
          <cell r="Q11">
            <v>4.8342414238377744E-4</v>
          </cell>
        </row>
        <row r="12">
          <cell r="A12">
            <v>-3</v>
          </cell>
          <cell r="B12">
            <v>4.4318484119380075E-3</v>
          </cell>
          <cell r="O12">
            <v>-600</v>
          </cell>
          <cell r="P12">
            <v>4.7681764029296806E-6</v>
          </cell>
          <cell r="Q12">
            <v>6.8713793791584719E-4</v>
          </cell>
        </row>
        <row r="13">
          <cell r="A13">
            <v>-2.9</v>
          </cell>
          <cell r="B13">
            <v>5.9525324197758538E-3</v>
          </cell>
          <cell r="O13">
            <v>-550</v>
          </cell>
          <cell r="P13">
            <v>6.5336381123998366E-6</v>
          </cell>
          <cell r="Q13">
            <v>9.676032132183561E-4</v>
          </cell>
        </row>
        <row r="14">
          <cell r="A14">
            <v>-2.8</v>
          </cell>
          <cell r="B14">
            <v>7.9154515829799686E-3</v>
          </cell>
          <cell r="O14">
            <v>-500</v>
          </cell>
          <cell r="P14">
            <v>8.8636968238760154E-6</v>
          </cell>
          <cell r="Q14">
            <v>1.3498980316300933E-3</v>
          </cell>
        </row>
        <row r="15">
          <cell r="A15">
            <v>-2.7</v>
          </cell>
          <cell r="B15">
            <v>1.0420934814422592E-2</v>
          </cell>
          <cell r="O15">
            <v>-450</v>
          </cell>
          <cell r="P15">
            <v>1.1905064839551707E-5</v>
          </cell>
          <cell r="Q15">
            <v>1.8658133003840378E-3</v>
          </cell>
        </row>
        <row r="16">
          <cell r="A16">
            <v>-2.6</v>
          </cell>
          <cell r="B16">
            <v>1.3582969233685613E-2</v>
          </cell>
          <cell r="O16">
            <v>-400</v>
          </cell>
          <cell r="P16">
            <v>1.5830903165959934E-5</v>
          </cell>
          <cell r="Q16">
            <v>2.5551303304279312E-3</v>
          </cell>
        </row>
        <row r="17">
          <cell r="A17">
            <v>-2.5</v>
          </cell>
          <cell r="B17">
            <v>1.752830049356854E-2</v>
          </cell>
          <cell r="O17">
            <v>-350</v>
          </cell>
          <cell r="P17">
            <v>2.0841869628845181E-5</v>
          </cell>
          <cell r="Q17">
            <v>3.4669738030406643E-3</v>
          </cell>
        </row>
        <row r="18">
          <cell r="A18">
            <v>-2.4</v>
          </cell>
          <cell r="B18">
            <v>2.2394530294842899E-2</v>
          </cell>
          <cell r="O18">
            <v>-300</v>
          </cell>
          <cell r="P18">
            <v>2.7165938467371226E-5</v>
          </cell>
          <cell r="Q18">
            <v>4.6611880237187476E-3</v>
          </cell>
        </row>
        <row r="19">
          <cell r="A19">
            <v>-2.2999999999999998</v>
          </cell>
          <cell r="B19">
            <v>2.8327037741601186E-2</v>
          </cell>
          <cell r="O19">
            <v>-250</v>
          </cell>
          <cell r="P19">
            <v>3.5056600987137081E-5</v>
          </cell>
          <cell r="Q19">
            <v>6.2096653257761331E-3</v>
          </cell>
        </row>
        <row r="20">
          <cell r="A20">
            <v>-2.2000000000000002</v>
          </cell>
          <cell r="B20">
            <v>3.5474592846231424E-2</v>
          </cell>
          <cell r="O20">
            <v>-200</v>
          </cell>
          <cell r="P20">
            <v>4.4789060589685803E-5</v>
          </cell>
          <cell r="Q20">
            <v>8.1975359245961311E-3</v>
          </cell>
        </row>
        <row r="21">
          <cell r="A21">
            <v>-2.1</v>
          </cell>
          <cell r="B21">
            <v>4.3983595980427191E-2</v>
          </cell>
          <cell r="O21">
            <v>-150</v>
          </cell>
          <cell r="P21">
            <v>5.6654075483202381E-5</v>
          </cell>
          <cell r="Q21">
            <v>1.0724110021675811E-2</v>
          </cell>
        </row>
        <row r="22">
          <cell r="A22">
            <v>-2</v>
          </cell>
          <cell r="B22">
            <v>5.3990966513188063E-2</v>
          </cell>
          <cell r="O22">
            <v>-100</v>
          </cell>
          <cell r="P22">
            <v>7.0949185692462845E-5</v>
          </cell>
          <cell r="Q22">
            <v>1.3903447513498597E-2</v>
          </cell>
        </row>
        <row r="23">
          <cell r="A23">
            <v>-1.9</v>
          </cell>
          <cell r="B23">
            <v>6.5615814774676595E-2</v>
          </cell>
          <cell r="O23">
            <v>-50</v>
          </cell>
          <cell r="P23">
            <v>8.7967191960854391E-5</v>
          </cell>
          <cell r="Q23">
            <v>1.7864420562816546E-2</v>
          </cell>
        </row>
        <row r="24">
          <cell r="A24">
            <v>-1.8</v>
          </cell>
          <cell r="B24">
            <v>7.8950158300894149E-2</v>
          </cell>
          <cell r="O24">
            <v>0</v>
          </cell>
          <cell r="P24">
            <v>1.0798193302637613E-4</v>
          </cell>
          <cell r="Q24">
            <v>2.2750131948179191E-2</v>
          </cell>
        </row>
        <row r="25">
          <cell r="A25">
            <v>-1.7</v>
          </cell>
          <cell r="B25">
            <v>9.4049077376886947E-2</v>
          </cell>
          <cell r="O25">
            <v>50</v>
          </cell>
          <cell r="P25">
            <v>1.3123162954935318E-4</v>
          </cell>
          <cell r="Q25">
            <v>2.87165598160018E-2</v>
          </cell>
        </row>
        <row r="26">
          <cell r="A26">
            <v>-1.6</v>
          </cell>
          <cell r="B26">
            <v>0.11092083467945554</v>
          </cell>
          <cell r="O26">
            <v>100</v>
          </cell>
          <cell r="P26">
            <v>1.5790031660178831E-4</v>
          </cell>
          <cell r="Q26">
            <v>3.5930319112925789E-2</v>
          </cell>
        </row>
        <row r="27">
          <cell r="A27">
            <v>-1.5</v>
          </cell>
          <cell r="B27">
            <v>0.12951759566589174</v>
          </cell>
          <cell r="O27">
            <v>150</v>
          </cell>
          <cell r="P27">
            <v>1.8809815475377388E-4</v>
          </cell>
          <cell r="Q27">
            <v>4.4565462758543041E-2</v>
          </cell>
        </row>
        <row r="28">
          <cell r="A28">
            <v>-1.4</v>
          </cell>
          <cell r="B28">
            <v>0.14972746563574488</v>
          </cell>
          <cell r="O28">
            <v>200</v>
          </cell>
          <cell r="P28">
            <v>2.2184166935891109E-4</v>
          </cell>
          <cell r="Q28">
            <v>5.4799291699557967E-2</v>
          </cell>
        </row>
        <row r="29">
          <cell r="A29">
            <v>-1.3</v>
          </cell>
          <cell r="B29">
            <v>0.17136859204780736</v>
          </cell>
          <cell r="O29">
            <v>250</v>
          </cell>
          <cell r="P29">
            <v>2.5903519133178349E-4</v>
          </cell>
          <cell r="Q29">
            <v>6.6807201268858057E-2</v>
          </cell>
        </row>
        <row r="30">
          <cell r="A30">
            <v>-1.2</v>
          </cell>
          <cell r="B30">
            <v>0.19418605498321295</v>
          </cell>
          <cell r="O30">
            <v>300</v>
          </cell>
          <cell r="P30">
            <v>2.9945493127148977E-4</v>
          </cell>
          <cell r="Q30">
            <v>8.0756659233771053E-2</v>
          </cell>
        </row>
        <row r="31">
          <cell r="A31">
            <v>-1.1000000000000001</v>
          </cell>
          <cell r="B31">
            <v>0.21785217703255053</v>
          </cell>
          <cell r="O31">
            <v>350</v>
          </cell>
          <cell r="P31">
            <v>3.427371840956147E-4</v>
          </cell>
          <cell r="Q31">
            <v>9.6800484585610316E-2</v>
          </cell>
        </row>
        <row r="32">
          <cell r="A32">
            <v>-1</v>
          </cell>
          <cell r="B32">
            <v>0.24197072451914337</v>
          </cell>
          <cell r="O32">
            <v>400</v>
          </cell>
          <cell r="P32">
            <v>3.8837210996642594E-4</v>
          </cell>
          <cell r="Q32">
            <v>0.11506967022170828</v>
          </cell>
        </row>
        <row r="33">
          <cell r="A33">
            <v>-0.9</v>
          </cell>
          <cell r="B33">
            <v>0.26608524989875482</v>
          </cell>
          <cell r="O33">
            <v>450</v>
          </cell>
          <cell r="P33">
            <v>4.3570435406510105E-4</v>
          </cell>
          <cell r="Q33">
            <v>0.13566606094638264</v>
          </cell>
        </row>
        <row r="34">
          <cell r="A34">
            <v>-0.8</v>
          </cell>
          <cell r="B34">
            <v>0.28969155276148273</v>
          </cell>
          <cell r="O34">
            <v>500</v>
          </cell>
          <cell r="P34">
            <v>4.8394144903828674E-4</v>
          </cell>
          <cell r="Q34">
            <v>0.15865525393145699</v>
          </cell>
        </row>
        <row r="35">
          <cell r="A35">
            <v>-0.7</v>
          </cell>
          <cell r="B35">
            <v>0.31225393336676127</v>
          </cell>
          <cell r="O35">
            <v>550</v>
          </cell>
          <cell r="P35">
            <v>5.3217049979750958E-4</v>
          </cell>
          <cell r="Q35">
            <v>0.1840601253467595</v>
          </cell>
        </row>
        <row r="36">
          <cell r="A36">
            <v>-0.6</v>
          </cell>
          <cell r="B36">
            <v>0.33322460289179967</v>
          </cell>
          <cell r="O36">
            <v>600</v>
          </cell>
          <cell r="P36">
            <v>5.7938310552296541E-4</v>
          </cell>
          <cell r="Q36">
            <v>0.21185539858339661</v>
          </cell>
        </row>
        <row r="37">
          <cell r="A37">
            <v>-0.5</v>
          </cell>
          <cell r="B37">
            <v>0.35206532676429952</v>
          </cell>
          <cell r="O37">
            <v>650</v>
          </cell>
          <cell r="P37">
            <v>6.2450786673352258E-4</v>
          </cell>
          <cell r="Q37">
            <v>0.24196365222307298</v>
          </cell>
        </row>
        <row r="38">
          <cell r="A38">
            <v>-0.4</v>
          </cell>
          <cell r="B38">
            <v>0.36827014030332333</v>
          </cell>
          <cell r="O38">
            <v>700</v>
          </cell>
          <cell r="P38">
            <v>6.6644920578359931E-4</v>
          </cell>
          <cell r="Q38">
            <v>0.27425311775007355</v>
          </cell>
        </row>
        <row r="39">
          <cell r="A39">
            <v>-0.3</v>
          </cell>
          <cell r="B39">
            <v>0.38138781546052414</v>
          </cell>
          <cell r="O39">
            <v>750</v>
          </cell>
          <cell r="P39">
            <v>7.0413065352859904E-4</v>
          </cell>
          <cell r="Q39">
            <v>0.30853753872598688</v>
          </cell>
        </row>
        <row r="40">
          <cell r="A40">
            <v>-0.2</v>
          </cell>
          <cell r="B40">
            <v>0.39104269397545588</v>
          </cell>
          <cell r="O40">
            <v>800</v>
          </cell>
          <cell r="P40">
            <v>7.3654028060664658E-4</v>
          </cell>
          <cell r="Q40">
            <v>0.34457825838967576</v>
          </cell>
        </row>
        <row r="41">
          <cell r="A41">
            <v>-0.1</v>
          </cell>
          <cell r="B41">
            <v>0.39695254747701181</v>
          </cell>
          <cell r="O41">
            <v>850</v>
          </cell>
          <cell r="P41">
            <v>7.627756309210483E-4</v>
          </cell>
          <cell r="Q41">
            <v>0.38208857781104733</v>
          </cell>
        </row>
        <row r="42">
          <cell r="A42">
            <v>0</v>
          </cell>
          <cell r="B42">
            <v>0.3989422804014327</v>
          </cell>
          <cell r="O42">
            <v>900</v>
          </cell>
          <cell r="P42">
            <v>7.820853879509117E-4</v>
          </cell>
          <cell r="Q42">
            <v>0.42074029056089696</v>
          </cell>
        </row>
        <row r="43">
          <cell r="A43">
            <v>9.9999999999999603E-2</v>
          </cell>
          <cell r="B43">
            <v>0.39695254747701181</v>
          </cell>
          <cell r="O43">
            <v>950</v>
          </cell>
          <cell r="P43">
            <v>7.9390509495402351E-4</v>
          </cell>
          <cell r="Q43">
            <v>0.46017216272297101</v>
          </cell>
        </row>
        <row r="44">
          <cell r="A44">
            <v>0.2</v>
          </cell>
          <cell r="B44">
            <v>0.39104269397545588</v>
          </cell>
          <cell r="O44">
            <v>1000</v>
          </cell>
          <cell r="P44">
            <v>7.9788456080286542E-4</v>
          </cell>
          <cell r="Q44">
            <v>0.5</v>
          </cell>
        </row>
        <row r="45">
          <cell r="A45">
            <v>0.3</v>
          </cell>
          <cell r="B45">
            <v>0.38138781546052414</v>
          </cell>
          <cell r="O45">
            <v>1049.9999999999998</v>
          </cell>
          <cell r="P45">
            <v>7.9390509495402351E-4</v>
          </cell>
          <cell r="Q45">
            <v>0.53982783727702888</v>
          </cell>
        </row>
        <row r="46">
          <cell r="A46">
            <v>0.4</v>
          </cell>
          <cell r="B46">
            <v>0.36827014030332333</v>
          </cell>
          <cell r="O46">
            <v>1100</v>
          </cell>
          <cell r="P46">
            <v>7.820853879509117E-4</v>
          </cell>
          <cell r="Q46">
            <v>0.57925970943910299</v>
          </cell>
        </row>
        <row r="47">
          <cell r="A47">
            <v>0.5</v>
          </cell>
          <cell r="B47">
            <v>0.35206532676429952</v>
          </cell>
          <cell r="O47">
            <v>1150</v>
          </cell>
          <cell r="P47">
            <v>7.627756309210483E-4</v>
          </cell>
          <cell r="Q47">
            <v>0.61791142218895267</v>
          </cell>
        </row>
        <row r="48">
          <cell r="A48">
            <v>0.6</v>
          </cell>
          <cell r="B48">
            <v>0.33322460289179967</v>
          </cell>
          <cell r="O48">
            <v>1200</v>
          </cell>
          <cell r="P48">
            <v>7.3654028060664658E-4</v>
          </cell>
          <cell r="Q48">
            <v>0.65542174161032429</v>
          </cell>
        </row>
        <row r="49">
          <cell r="A49">
            <v>0.7</v>
          </cell>
          <cell r="B49">
            <v>0.31225393336676127</v>
          </cell>
          <cell r="O49">
            <v>1250</v>
          </cell>
          <cell r="P49">
            <v>7.0413065352859904E-4</v>
          </cell>
          <cell r="Q49">
            <v>0.69146246127401312</v>
          </cell>
        </row>
        <row r="50">
          <cell r="A50">
            <v>0.8</v>
          </cell>
          <cell r="B50">
            <v>0.28969155276148273</v>
          </cell>
          <cell r="O50">
            <v>1300</v>
          </cell>
          <cell r="P50">
            <v>6.6644920578359931E-4</v>
          </cell>
          <cell r="Q50">
            <v>0.72574688224992645</v>
          </cell>
        </row>
        <row r="51">
          <cell r="A51">
            <v>0.9</v>
          </cell>
          <cell r="B51">
            <v>0.26608524989875482</v>
          </cell>
          <cell r="O51">
            <v>1350</v>
          </cell>
          <cell r="P51">
            <v>6.2450786673352258E-4</v>
          </cell>
          <cell r="Q51">
            <v>0.75803634777692697</v>
          </cell>
        </row>
        <row r="52">
          <cell r="A52">
            <v>1</v>
          </cell>
          <cell r="B52">
            <v>0.24197072451914337</v>
          </cell>
          <cell r="O52">
            <v>1400</v>
          </cell>
          <cell r="P52">
            <v>5.7938310552296541E-4</v>
          </cell>
          <cell r="Q52">
            <v>0.78814460141660336</v>
          </cell>
        </row>
        <row r="53">
          <cell r="A53">
            <v>1.1000000000000001</v>
          </cell>
          <cell r="B53">
            <v>0.21785217703255053</v>
          </cell>
          <cell r="O53">
            <v>1450</v>
          </cell>
          <cell r="P53">
            <v>5.3217049979750958E-4</v>
          </cell>
          <cell r="Q53">
            <v>0.81593987465324047</v>
          </cell>
        </row>
        <row r="54">
          <cell r="A54">
            <v>1.2</v>
          </cell>
          <cell r="B54">
            <v>0.19418605498321295</v>
          </cell>
          <cell r="O54">
            <v>1500</v>
          </cell>
          <cell r="P54">
            <v>4.8394144903828674E-4</v>
          </cell>
          <cell r="Q54">
            <v>0.84134474606854304</v>
          </cell>
        </row>
        <row r="55">
          <cell r="A55">
            <v>1.3</v>
          </cell>
          <cell r="B55">
            <v>0.17136859204780736</v>
          </cell>
          <cell r="O55">
            <v>1550</v>
          </cell>
          <cell r="P55">
            <v>4.3570435406510105E-4</v>
          </cell>
          <cell r="Q55">
            <v>0.86433393905361733</v>
          </cell>
        </row>
        <row r="56">
          <cell r="A56">
            <v>1.4</v>
          </cell>
          <cell r="B56">
            <v>0.14972746563574488</v>
          </cell>
          <cell r="O56">
            <v>1600</v>
          </cell>
          <cell r="P56">
            <v>3.8837210996642594E-4</v>
          </cell>
          <cell r="Q56">
            <v>0.88493032977829178</v>
          </cell>
        </row>
        <row r="57">
          <cell r="A57">
            <v>1.50000000000001</v>
          </cell>
          <cell r="B57">
            <v>0.1295175956658898</v>
          </cell>
          <cell r="O57">
            <v>1650</v>
          </cell>
          <cell r="P57">
            <v>3.427371840956147E-4</v>
          </cell>
          <cell r="Q57">
            <v>0.9031995154143897</v>
          </cell>
        </row>
        <row r="58">
          <cell r="A58">
            <v>1.6</v>
          </cell>
          <cell r="B58">
            <v>0.11092083467945554</v>
          </cell>
          <cell r="O58">
            <v>1700</v>
          </cell>
          <cell r="P58">
            <v>2.9945493127148977E-4</v>
          </cell>
          <cell r="Q58">
            <v>0.91924334076622893</v>
          </cell>
        </row>
        <row r="59">
          <cell r="A59">
            <v>1.7</v>
          </cell>
          <cell r="B59">
            <v>9.4049077376886947E-2</v>
          </cell>
          <cell r="O59">
            <v>1750.000000000005</v>
          </cell>
          <cell r="P59">
            <v>2.5903519133177959E-4</v>
          </cell>
          <cell r="Q59">
            <v>0.93319279873114325</v>
          </cell>
        </row>
        <row r="60">
          <cell r="A60">
            <v>1.80000000000001</v>
          </cell>
          <cell r="B60">
            <v>7.8950158300892734E-2</v>
          </cell>
          <cell r="O60">
            <v>1800</v>
          </cell>
          <cell r="P60">
            <v>2.2184166935891109E-4</v>
          </cell>
          <cell r="Q60">
            <v>0.94520070830044201</v>
          </cell>
        </row>
        <row r="61">
          <cell r="A61">
            <v>1.9000000000000099</v>
          </cell>
          <cell r="B61">
            <v>6.561581477467536E-2</v>
          </cell>
          <cell r="O61">
            <v>1850</v>
          </cell>
          <cell r="P61">
            <v>1.8809815475377388E-4</v>
          </cell>
          <cell r="Q61">
            <v>0.95543453724145699</v>
          </cell>
        </row>
        <row r="62">
          <cell r="A62">
            <v>2.0000000000000102</v>
          </cell>
          <cell r="B62">
            <v>5.3990966513186953E-2</v>
          </cell>
          <cell r="O62">
            <v>1900.000000000005</v>
          </cell>
          <cell r="P62">
            <v>1.5790031660178547E-4</v>
          </cell>
          <cell r="Q62">
            <v>0.96406968088707501</v>
          </cell>
        </row>
        <row r="63">
          <cell r="A63">
            <v>2.1</v>
          </cell>
          <cell r="B63">
            <v>4.3983595980427191E-2</v>
          </cell>
          <cell r="O63">
            <v>1950.000000000005</v>
          </cell>
          <cell r="P63">
            <v>1.3123162954935071E-4</v>
          </cell>
          <cell r="Q63">
            <v>0.97128344018399881</v>
          </cell>
        </row>
        <row r="64">
          <cell r="A64">
            <v>2.2000000000000099</v>
          </cell>
          <cell r="B64">
            <v>3.5474592846230668E-2</v>
          </cell>
          <cell r="O64">
            <v>2000.000000000005</v>
          </cell>
          <cell r="P64">
            <v>1.0798193302637392E-4</v>
          </cell>
          <cell r="Q64">
            <v>0.97724986805182135</v>
          </cell>
        </row>
        <row r="65">
          <cell r="A65">
            <v>2.30000000000001</v>
          </cell>
          <cell r="B65">
            <v>2.8327037741600516E-2</v>
          </cell>
          <cell r="O65">
            <v>2050</v>
          </cell>
          <cell r="P65">
            <v>8.7967191960854391E-5</v>
          </cell>
          <cell r="Q65">
            <v>0.98213557943718344</v>
          </cell>
        </row>
        <row r="66">
          <cell r="A66">
            <v>2.4000000000000101</v>
          </cell>
          <cell r="B66">
            <v>2.2394530294842355E-2</v>
          </cell>
          <cell r="O66">
            <v>2100.000000000005</v>
          </cell>
          <cell r="P66">
            <v>7.0949185692461327E-5</v>
          </cell>
          <cell r="Q66">
            <v>0.98609655248650174</v>
          </cell>
        </row>
        <row r="67">
          <cell r="A67">
            <v>2.5000000000000102</v>
          </cell>
          <cell r="B67">
            <v>1.7528300493568086E-2</v>
          </cell>
          <cell r="O67">
            <v>2150.000000000005</v>
          </cell>
          <cell r="P67">
            <v>5.6654075483201039E-5</v>
          </cell>
          <cell r="Q67">
            <v>0.9892758899783245</v>
          </cell>
        </row>
        <row r="68">
          <cell r="A68">
            <v>2.6000000000000099</v>
          </cell>
          <cell r="B68">
            <v>1.3582969233685271E-2</v>
          </cell>
          <cell r="O68">
            <v>2200.000000000005</v>
          </cell>
          <cell r="P68">
            <v>4.4789060589684705E-5</v>
          </cell>
          <cell r="Q68">
            <v>0.99180246407540407</v>
          </cell>
        </row>
        <row r="69">
          <cell r="A69">
            <v>2.7000000000000099</v>
          </cell>
          <cell r="B69">
            <v>1.0420934814422318E-2</v>
          </cell>
          <cell r="O69">
            <v>2250.000000000005</v>
          </cell>
          <cell r="P69">
            <v>3.5056600987136173E-5</v>
          </cell>
          <cell r="Q69">
            <v>0.99379033467422406</v>
          </cell>
        </row>
        <row r="70">
          <cell r="A70">
            <v>2.80000000000001</v>
          </cell>
          <cell r="B70">
            <v>7.915451582979743E-3</v>
          </cell>
          <cell r="O70">
            <v>2300.000000000005</v>
          </cell>
          <cell r="P70">
            <v>2.7165938467370538E-5</v>
          </cell>
          <cell r="Q70">
            <v>0.99533881197628138</v>
          </cell>
        </row>
        <row r="71">
          <cell r="A71">
            <v>2.9000000000000101</v>
          </cell>
          <cell r="B71">
            <v>5.9525324197756795E-3</v>
          </cell>
          <cell r="O71">
            <v>2350.000000000005</v>
          </cell>
          <cell r="P71">
            <v>2.0841869628844636E-5</v>
          </cell>
          <cell r="Q71">
            <v>0.99653302619695949</v>
          </cell>
        </row>
        <row r="72">
          <cell r="A72">
            <v>3.0000000000000102</v>
          </cell>
          <cell r="B72">
            <v>4.431848411937874E-3</v>
          </cell>
          <cell r="O72">
            <v>2400.000000000005</v>
          </cell>
          <cell r="P72">
            <v>1.5830903165959487E-5</v>
          </cell>
          <cell r="Q72">
            <v>0.99744486966957213</v>
          </cell>
        </row>
        <row r="73">
          <cell r="A73">
            <v>3.1000000000000099</v>
          </cell>
          <cell r="B73">
            <v>3.2668190561998202E-3</v>
          </cell>
          <cell r="O73">
            <v>2450.000000000005</v>
          </cell>
          <cell r="P73">
            <v>1.1905064839551358E-5</v>
          </cell>
          <cell r="Q73">
            <v>0.99813418669961607</v>
          </cell>
        </row>
        <row r="74">
          <cell r="A74">
            <v>3.2000000000000099</v>
          </cell>
          <cell r="B74">
            <v>2.3840882014647662E-3</v>
          </cell>
          <cell r="O74">
            <v>2500.000000000005</v>
          </cell>
          <cell r="P74">
            <v>8.8636968238757477E-6</v>
          </cell>
          <cell r="Q74">
            <v>0.9986501019683699</v>
          </cell>
        </row>
        <row r="75">
          <cell r="A75">
            <v>3.30000000000001</v>
          </cell>
          <cell r="B75">
            <v>1.7225689390536229E-3</v>
          </cell>
          <cell r="O75">
            <v>2550.000000000005</v>
          </cell>
          <cell r="P75">
            <v>6.5336381123996401E-6</v>
          </cell>
          <cell r="Q75">
            <v>0.99903239678678168</v>
          </cell>
        </row>
        <row r="76">
          <cell r="A76">
            <v>3.4000000000000101</v>
          </cell>
          <cell r="B76">
            <v>1.2322191684729772E-3</v>
          </cell>
          <cell r="O76">
            <v>2600.000000000005</v>
          </cell>
          <cell r="P76">
            <v>4.7681764029295324E-6</v>
          </cell>
          <cell r="Q76">
            <v>0.99931286206208414</v>
          </cell>
        </row>
        <row r="77">
          <cell r="A77">
            <v>3.5000000000000102</v>
          </cell>
          <cell r="B77">
            <v>8.7268269504572915E-4</v>
          </cell>
          <cell r="O77">
            <v>2650.000000000005</v>
          </cell>
          <cell r="P77">
            <v>3.4451378781072456E-6</v>
          </cell>
          <cell r="Q77">
            <v>0.99951657585761622</v>
          </cell>
        </row>
        <row r="78">
          <cell r="A78">
            <v>3.6000000000000099</v>
          </cell>
          <cell r="B78">
            <v>6.1190193011375076E-4</v>
          </cell>
          <cell r="O78">
            <v>2700.000000000005</v>
          </cell>
          <cell r="P78">
            <v>2.4644383369459543E-6</v>
          </cell>
          <cell r="Q78">
            <v>0.99966307073432314</v>
          </cell>
        </row>
        <row r="79">
          <cell r="A79">
            <v>3.7000000000000099</v>
          </cell>
          <cell r="B79">
            <v>4.2478027055073593E-4</v>
          </cell>
          <cell r="O79">
            <v>2750.000000000005</v>
          </cell>
          <cell r="P79">
            <v>1.7453653900914582E-6</v>
          </cell>
          <cell r="Q79">
            <v>0.99976737092096446</v>
          </cell>
        </row>
        <row r="80">
          <cell r="A80">
            <v>3.80000000000001</v>
          </cell>
          <cell r="B80">
            <v>2.919469257914491E-4</v>
          </cell>
          <cell r="O80">
            <v>2800.000000000005</v>
          </cell>
          <cell r="P80">
            <v>1.2238038602275015E-6</v>
          </cell>
          <cell r="Q80">
            <v>0.99984089140984245</v>
          </cell>
        </row>
        <row r="81">
          <cell r="A81">
            <v>3.9000000000000101</v>
          </cell>
          <cell r="B81">
            <v>1.9865547139276475E-4</v>
          </cell>
          <cell r="O81">
            <v>2850.000000000005</v>
          </cell>
          <cell r="P81">
            <v>8.49560541101472E-7</v>
          </cell>
          <cell r="Q81">
            <v>0.99989220026652259</v>
          </cell>
        </row>
        <row r="82">
          <cell r="A82">
            <v>4.0000000000000098</v>
          </cell>
          <cell r="B82">
            <v>1.3383022576488014E-4</v>
          </cell>
          <cell r="O82">
            <v>2900.000000000005</v>
          </cell>
          <cell r="P82">
            <v>5.8389385158289829E-7</v>
          </cell>
          <cell r="Q82">
            <v>0.99992765195607491</v>
          </cell>
        </row>
        <row r="83">
          <cell r="O83">
            <v>2950.000000000005</v>
          </cell>
          <cell r="P83">
            <v>3.9731094278552949E-7</v>
          </cell>
          <cell r="Q83">
            <v>0.99995190365598241</v>
          </cell>
        </row>
        <row r="84">
          <cell r="O84">
            <v>3000.0000000000045</v>
          </cell>
          <cell r="P84">
            <v>2.6766045152976119E-7</v>
          </cell>
          <cell r="Q84">
            <v>0.99996832875816688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G18" sqref="G18"/>
    </sheetView>
  </sheetViews>
  <sheetFormatPr defaultRowHeight="14.4" x14ac:dyDescent="0.3"/>
  <cols>
    <col min="16" max="16" width="11" bestFit="1" customWidth="1"/>
    <col min="17" max="17" width="13.5546875" customWidth="1"/>
    <col min="20" max="20" width="17" customWidth="1"/>
    <col min="21" max="21" width="10.77734375" customWidth="1"/>
  </cols>
  <sheetData>
    <row r="1" spans="1:21" ht="17.399999999999999" x14ac:dyDescent="0.3">
      <c r="A1" s="1" t="s">
        <v>0</v>
      </c>
      <c r="B1" s="1" t="s">
        <v>1</v>
      </c>
    </row>
    <row r="2" spans="1:21" x14ac:dyDescent="0.3">
      <c r="A2" s="2">
        <v>-4</v>
      </c>
      <c r="B2" s="2">
        <f>_xlfn.NORM.S.DIST(A2,FALSE)</f>
        <v>1.3383022576488537E-4</v>
      </c>
    </row>
    <row r="3" spans="1:21" ht="15.6" x14ac:dyDescent="0.3">
      <c r="A3" s="2">
        <v>-3.9</v>
      </c>
      <c r="B3" s="2">
        <f t="shared" ref="B3:B66" si="0">_xlfn.NORM.S.DIST(A3,FALSE)</f>
        <v>1.9865547139277272E-4</v>
      </c>
      <c r="C3" s="3" t="s">
        <v>2</v>
      </c>
      <c r="L3" s="3" t="s">
        <v>3</v>
      </c>
      <c r="M3" s="4" t="s">
        <v>0</v>
      </c>
      <c r="N3" s="4" t="s">
        <v>1</v>
      </c>
      <c r="O3" s="4" t="s">
        <v>4</v>
      </c>
      <c r="P3" s="4" t="s">
        <v>5</v>
      </c>
      <c r="Q3" s="4" t="s">
        <v>6</v>
      </c>
      <c r="S3" s="5" t="s">
        <v>7</v>
      </c>
      <c r="T3" s="6" t="s">
        <v>8</v>
      </c>
      <c r="U3" s="7">
        <f>P41</f>
        <v>7.627756309210483E-4</v>
      </c>
    </row>
    <row r="4" spans="1:21" x14ac:dyDescent="0.3">
      <c r="A4" s="2">
        <v>-3.8</v>
      </c>
      <c r="B4" s="2">
        <f t="shared" si="0"/>
        <v>2.9194692579146027E-4</v>
      </c>
      <c r="M4" s="2">
        <v>-4</v>
      </c>
      <c r="N4" s="2">
        <f>_xlfn.NORM.S.DIST(M4,FALSE)</f>
        <v>1.3383022576488537E-4</v>
      </c>
      <c r="O4" s="2">
        <f>1000+(M4*500)</f>
        <v>-1000</v>
      </c>
      <c r="P4" s="2">
        <f>_xlfn.NORM.DIST(O4,1000,500,FALSE)</f>
        <v>2.6766045152977077E-7</v>
      </c>
      <c r="Q4" s="2">
        <f>_xlfn.NORM.DIST(O4,1000,500,TRUE)</f>
        <v>3.1671241833119857E-5</v>
      </c>
      <c r="T4" s="8" t="s">
        <v>9</v>
      </c>
      <c r="U4" s="9">
        <f>SUM(P49:P84)</f>
        <v>6.5252428278317299E-3</v>
      </c>
    </row>
    <row r="5" spans="1:21" x14ac:dyDescent="0.3">
      <c r="A5" s="2">
        <v>-3.7</v>
      </c>
      <c r="B5" s="2">
        <f t="shared" si="0"/>
        <v>4.2478027055075143E-4</v>
      </c>
      <c r="M5" s="2">
        <v>-3.9</v>
      </c>
      <c r="N5" s="2">
        <f t="shared" ref="N5:N68" si="1">_xlfn.NORM.S.DIST(M5,FALSE)</f>
        <v>1.9865547139277272E-4</v>
      </c>
      <c r="O5" s="2">
        <f t="shared" ref="O5:O68" si="2">1000+(M5*500)</f>
        <v>-950</v>
      </c>
      <c r="P5" s="2">
        <f t="shared" ref="P5:P68" si="3">_xlfn.NORM.DIST(O5,1000,500,FALSE)</f>
        <v>3.9731094278554548E-7</v>
      </c>
      <c r="Q5" s="2">
        <f t="shared" ref="Q5:Q68" si="4">_xlfn.NORM.DIST(O5,1000,500,TRUE)</f>
        <v>4.8096344017602614E-5</v>
      </c>
      <c r="T5" s="10" t="s">
        <v>10</v>
      </c>
      <c r="U5" s="11">
        <f>SUM(P45:P63)</f>
        <v>9.0902647158313445E-3</v>
      </c>
    </row>
    <row r="6" spans="1:21" x14ac:dyDescent="0.3">
      <c r="A6" s="2">
        <v>-3.6</v>
      </c>
      <c r="B6" s="2">
        <f t="shared" si="0"/>
        <v>6.119019301137719E-4</v>
      </c>
      <c r="M6" s="2">
        <v>-3.8</v>
      </c>
      <c r="N6" s="2">
        <f t="shared" si="1"/>
        <v>2.9194692579146027E-4</v>
      </c>
      <c r="O6" s="2">
        <f t="shared" si="2"/>
        <v>-900</v>
      </c>
      <c r="P6" s="2">
        <f t="shared" si="3"/>
        <v>5.8389385158292052E-7</v>
      </c>
      <c r="Q6" s="2">
        <f t="shared" si="4"/>
        <v>7.234804392511999E-5</v>
      </c>
    </row>
    <row r="7" spans="1:21" x14ac:dyDescent="0.3">
      <c r="A7" s="2">
        <v>-3.5</v>
      </c>
      <c r="B7" s="2">
        <f t="shared" si="0"/>
        <v>8.7268269504576015E-4</v>
      </c>
      <c r="M7" s="2">
        <v>-3.7</v>
      </c>
      <c r="N7" s="2">
        <f t="shared" si="1"/>
        <v>4.2478027055075143E-4</v>
      </c>
      <c r="O7" s="2">
        <f t="shared" si="2"/>
        <v>-850</v>
      </c>
      <c r="P7" s="2">
        <f t="shared" si="3"/>
        <v>8.4956054110150292E-7</v>
      </c>
      <c r="Q7" s="2">
        <f t="shared" si="4"/>
        <v>1.0779973347738824E-4</v>
      </c>
    </row>
    <row r="8" spans="1:21" x14ac:dyDescent="0.3">
      <c r="A8" s="2">
        <v>-3.4</v>
      </c>
      <c r="B8" s="2">
        <f t="shared" si="0"/>
        <v>1.2322191684730199E-3</v>
      </c>
      <c r="M8" s="2">
        <v>-3.6</v>
      </c>
      <c r="N8" s="2">
        <f t="shared" si="1"/>
        <v>6.119019301137719E-4</v>
      </c>
      <c r="O8" s="2">
        <f t="shared" si="2"/>
        <v>-800</v>
      </c>
      <c r="P8" s="2">
        <f t="shared" si="3"/>
        <v>1.2238038602275438E-6</v>
      </c>
      <c r="Q8" s="2">
        <f t="shared" si="4"/>
        <v>1.5910859015753364E-4</v>
      </c>
    </row>
    <row r="9" spans="1:21" x14ac:dyDescent="0.3">
      <c r="A9" s="2">
        <v>-3.3</v>
      </c>
      <c r="B9" s="2">
        <f t="shared" si="0"/>
        <v>1.7225689390536812E-3</v>
      </c>
      <c r="M9" s="2">
        <v>-3.5</v>
      </c>
      <c r="N9" s="2">
        <f t="shared" si="1"/>
        <v>8.7268269504576015E-4</v>
      </c>
      <c r="O9" s="2">
        <f t="shared" si="2"/>
        <v>-750</v>
      </c>
      <c r="P9" s="2">
        <f t="shared" si="3"/>
        <v>1.7453653900915201E-6</v>
      </c>
      <c r="Q9" s="2">
        <f t="shared" si="4"/>
        <v>2.3262907903552504E-4</v>
      </c>
    </row>
    <row r="10" spans="1:21" x14ac:dyDescent="0.3">
      <c r="A10" s="2">
        <v>-3.2</v>
      </c>
      <c r="B10" s="2">
        <f t="shared" si="0"/>
        <v>2.3840882014648404E-3</v>
      </c>
      <c r="M10" s="2">
        <v>-3.4</v>
      </c>
      <c r="N10" s="2">
        <f t="shared" si="1"/>
        <v>1.2322191684730199E-3</v>
      </c>
      <c r="O10" s="2">
        <f t="shared" si="2"/>
        <v>-700</v>
      </c>
      <c r="P10" s="2">
        <f t="shared" si="3"/>
        <v>2.4644383369460399E-6</v>
      </c>
      <c r="Q10" s="2">
        <f t="shared" si="4"/>
        <v>3.369292656768808E-4</v>
      </c>
      <c r="S10" s="3" t="s">
        <v>11</v>
      </c>
    </row>
    <row r="11" spans="1:21" x14ac:dyDescent="0.3">
      <c r="A11" s="2">
        <v>-3.1</v>
      </c>
      <c r="B11" s="2">
        <f t="shared" si="0"/>
        <v>3.2668190561999182E-3</v>
      </c>
      <c r="M11" s="2">
        <v>-3.3</v>
      </c>
      <c r="N11" s="2">
        <f t="shared" si="1"/>
        <v>1.7225689390536812E-3</v>
      </c>
      <c r="O11" s="2">
        <f t="shared" si="2"/>
        <v>-650</v>
      </c>
      <c r="P11" s="2">
        <f t="shared" si="3"/>
        <v>3.4451378781073621E-6</v>
      </c>
      <c r="Q11" s="2">
        <f t="shared" si="4"/>
        <v>4.8342414238377744E-4</v>
      </c>
    </row>
    <row r="12" spans="1:21" x14ac:dyDescent="0.3">
      <c r="A12" s="2">
        <v>-3</v>
      </c>
      <c r="B12" s="2">
        <f t="shared" si="0"/>
        <v>4.4318484119380075E-3</v>
      </c>
      <c r="M12" s="2">
        <v>-3.2</v>
      </c>
      <c r="N12" s="2">
        <f t="shared" si="1"/>
        <v>2.3840882014648404E-3</v>
      </c>
      <c r="O12" s="2">
        <f t="shared" si="2"/>
        <v>-600</v>
      </c>
      <c r="P12" s="2">
        <f t="shared" si="3"/>
        <v>4.7681764029296806E-6</v>
      </c>
      <c r="Q12" s="2">
        <f t="shared" si="4"/>
        <v>6.8713793791584719E-4</v>
      </c>
    </row>
    <row r="13" spans="1:21" x14ac:dyDescent="0.3">
      <c r="A13" s="2">
        <v>-2.9</v>
      </c>
      <c r="B13" s="2">
        <f t="shared" si="0"/>
        <v>5.9525324197758538E-3</v>
      </c>
      <c r="M13" s="2">
        <v>-3.1</v>
      </c>
      <c r="N13" s="2">
        <f t="shared" si="1"/>
        <v>3.2668190561999182E-3</v>
      </c>
      <c r="O13" s="2">
        <f t="shared" si="2"/>
        <v>-550</v>
      </c>
      <c r="P13" s="2">
        <f t="shared" si="3"/>
        <v>6.5336381123998366E-6</v>
      </c>
      <c r="Q13" s="2">
        <f t="shared" si="4"/>
        <v>9.676032132183561E-4</v>
      </c>
    </row>
    <row r="14" spans="1:21" x14ac:dyDescent="0.3">
      <c r="A14" s="2">
        <v>-2.8</v>
      </c>
      <c r="B14" s="2">
        <f t="shared" si="0"/>
        <v>7.9154515829799686E-3</v>
      </c>
      <c r="M14" s="2">
        <v>-3</v>
      </c>
      <c r="N14" s="2">
        <f t="shared" si="1"/>
        <v>4.4318484119380075E-3</v>
      </c>
      <c r="O14" s="2">
        <f t="shared" si="2"/>
        <v>-500</v>
      </c>
      <c r="P14" s="2">
        <f t="shared" si="3"/>
        <v>8.8636968238760154E-6</v>
      </c>
      <c r="Q14" s="2">
        <f t="shared" si="4"/>
        <v>1.3498980316300933E-3</v>
      </c>
    </row>
    <row r="15" spans="1:21" x14ac:dyDescent="0.3">
      <c r="A15" s="2">
        <v>-2.7</v>
      </c>
      <c r="B15" s="2">
        <f t="shared" si="0"/>
        <v>1.0420934814422592E-2</v>
      </c>
      <c r="M15" s="2">
        <v>-2.9</v>
      </c>
      <c r="N15" s="2">
        <f t="shared" si="1"/>
        <v>5.9525324197758538E-3</v>
      </c>
      <c r="O15" s="2">
        <f t="shared" si="2"/>
        <v>-450</v>
      </c>
      <c r="P15" s="2">
        <f t="shared" si="3"/>
        <v>1.1905064839551707E-5</v>
      </c>
      <c r="Q15" s="2">
        <f t="shared" si="4"/>
        <v>1.8658133003840378E-3</v>
      </c>
    </row>
    <row r="16" spans="1:21" x14ac:dyDescent="0.3">
      <c r="A16" s="2">
        <v>-2.6</v>
      </c>
      <c r="B16" s="2">
        <f t="shared" si="0"/>
        <v>1.3582969233685613E-2</v>
      </c>
      <c r="M16" s="2">
        <v>-2.8</v>
      </c>
      <c r="N16" s="2">
        <f t="shared" si="1"/>
        <v>7.9154515829799686E-3</v>
      </c>
      <c r="O16" s="2">
        <f t="shared" si="2"/>
        <v>-400</v>
      </c>
      <c r="P16" s="2">
        <f t="shared" si="3"/>
        <v>1.5830903165959934E-5</v>
      </c>
      <c r="Q16" s="2">
        <f t="shared" si="4"/>
        <v>2.5551303304279312E-3</v>
      </c>
    </row>
    <row r="17" spans="1:17" x14ac:dyDescent="0.3">
      <c r="A17" s="2">
        <v>-2.5</v>
      </c>
      <c r="B17" s="2">
        <f t="shared" si="0"/>
        <v>1.752830049356854E-2</v>
      </c>
      <c r="M17" s="2">
        <v>-2.7</v>
      </c>
      <c r="N17" s="2">
        <f t="shared" si="1"/>
        <v>1.0420934814422592E-2</v>
      </c>
      <c r="O17" s="2">
        <f t="shared" si="2"/>
        <v>-350</v>
      </c>
      <c r="P17" s="2">
        <f t="shared" si="3"/>
        <v>2.0841869628845181E-5</v>
      </c>
      <c r="Q17" s="2">
        <f t="shared" si="4"/>
        <v>3.4669738030406643E-3</v>
      </c>
    </row>
    <row r="18" spans="1:17" x14ac:dyDescent="0.3">
      <c r="A18" s="2">
        <v>-2.4</v>
      </c>
      <c r="B18" s="2">
        <f t="shared" si="0"/>
        <v>2.2394530294842899E-2</v>
      </c>
      <c r="M18" s="2">
        <v>-2.6</v>
      </c>
      <c r="N18" s="2">
        <f t="shared" si="1"/>
        <v>1.3582969233685613E-2</v>
      </c>
      <c r="O18" s="2">
        <f t="shared" si="2"/>
        <v>-300</v>
      </c>
      <c r="P18" s="2">
        <f t="shared" si="3"/>
        <v>2.7165938467371226E-5</v>
      </c>
      <c r="Q18" s="2">
        <f t="shared" si="4"/>
        <v>4.6611880237187476E-3</v>
      </c>
    </row>
    <row r="19" spans="1:17" x14ac:dyDescent="0.3">
      <c r="A19" s="2">
        <v>-2.2999999999999998</v>
      </c>
      <c r="B19" s="2">
        <f t="shared" si="0"/>
        <v>2.8327037741601186E-2</v>
      </c>
      <c r="M19" s="2">
        <v>-2.5</v>
      </c>
      <c r="N19" s="2">
        <f t="shared" si="1"/>
        <v>1.752830049356854E-2</v>
      </c>
      <c r="O19" s="2">
        <f t="shared" si="2"/>
        <v>-250</v>
      </c>
      <c r="P19" s="2">
        <f t="shared" si="3"/>
        <v>3.5056600987137081E-5</v>
      </c>
      <c r="Q19" s="2">
        <f t="shared" si="4"/>
        <v>6.2096653257761331E-3</v>
      </c>
    </row>
    <row r="20" spans="1:17" x14ac:dyDescent="0.3">
      <c r="A20" s="2">
        <v>-2.2000000000000002</v>
      </c>
      <c r="B20" s="2">
        <f t="shared" si="0"/>
        <v>3.5474592846231424E-2</v>
      </c>
      <c r="M20" s="2">
        <v>-2.4</v>
      </c>
      <c r="N20" s="2">
        <f t="shared" si="1"/>
        <v>2.2394530294842899E-2</v>
      </c>
      <c r="O20" s="2">
        <f t="shared" si="2"/>
        <v>-200</v>
      </c>
      <c r="P20" s="2">
        <f t="shared" si="3"/>
        <v>4.4789060589685803E-5</v>
      </c>
      <c r="Q20" s="2">
        <f t="shared" si="4"/>
        <v>8.1975359245961311E-3</v>
      </c>
    </row>
    <row r="21" spans="1:17" x14ac:dyDescent="0.3">
      <c r="A21" s="2">
        <v>-2.1</v>
      </c>
      <c r="B21" s="2">
        <f t="shared" si="0"/>
        <v>4.3983595980427191E-2</v>
      </c>
      <c r="M21" s="2">
        <v>-2.2999999999999998</v>
      </c>
      <c r="N21" s="2">
        <f t="shared" si="1"/>
        <v>2.8327037741601186E-2</v>
      </c>
      <c r="O21" s="2">
        <f t="shared" si="2"/>
        <v>-150</v>
      </c>
      <c r="P21" s="2">
        <f t="shared" si="3"/>
        <v>5.6654075483202381E-5</v>
      </c>
      <c r="Q21" s="2">
        <f t="shared" si="4"/>
        <v>1.0724110021675811E-2</v>
      </c>
    </row>
    <row r="22" spans="1:17" x14ac:dyDescent="0.3">
      <c r="A22" s="2">
        <v>-2</v>
      </c>
      <c r="B22" s="2">
        <f t="shared" si="0"/>
        <v>5.3990966513188063E-2</v>
      </c>
      <c r="M22" s="2">
        <v>-2.2000000000000002</v>
      </c>
      <c r="N22" s="2">
        <f t="shared" si="1"/>
        <v>3.5474592846231424E-2</v>
      </c>
      <c r="O22" s="2">
        <f t="shared" si="2"/>
        <v>-100</v>
      </c>
      <c r="P22" s="2">
        <f t="shared" si="3"/>
        <v>7.0949185692462845E-5</v>
      </c>
      <c r="Q22" s="2">
        <f t="shared" si="4"/>
        <v>1.3903447513498597E-2</v>
      </c>
    </row>
    <row r="23" spans="1:17" x14ac:dyDescent="0.3">
      <c r="A23" s="2">
        <v>-1.9</v>
      </c>
      <c r="B23" s="2">
        <f t="shared" si="0"/>
        <v>6.5615814774676595E-2</v>
      </c>
      <c r="M23" s="2">
        <v>-2.1</v>
      </c>
      <c r="N23" s="2">
        <f t="shared" si="1"/>
        <v>4.3983595980427191E-2</v>
      </c>
      <c r="O23" s="2">
        <f t="shared" si="2"/>
        <v>-50</v>
      </c>
      <c r="P23" s="2">
        <f t="shared" si="3"/>
        <v>8.7967191960854391E-5</v>
      </c>
      <c r="Q23" s="2">
        <f t="shared" si="4"/>
        <v>1.7864420562816546E-2</v>
      </c>
    </row>
    <row r="24" spans="1:17" x14ac:dyDescent="0.3">
      <c r="A24" s="2">
        <v>-1.8</v>
      </c>
      <c r="B24" s="2">
        <f t="shared" si="0"/>
        <v>7.8950158300894149E-2</v>
      </c>
      <c r="M24" s="2">
        <v>-2</v>
      </c>
      <c r="N24" s="2">
        <f t="shared" si="1"/>
        <v>5.3990966513188063E-2</v>
      </c>
      <c r="O24" s="2">
        <f t="shared" si="2"/>
        <v>0</v>
      </c>
      <c r="P24" s="2">
        <f t="shared" si="3"/>
        <v>1.0798193302637613E-4</v>
      </c>
      <c r="Q24" s="2">
        <f t="shared" si="4"/>
        <v>2.2750131948179191E-2</v>
      </c>
    </row>
    <row r="25" spans="1:17" x14ac:dyDescent="0.3">
      <c r="A25" s="2">
        <v>-1.7</v>
      </c>
      <c r="B25" s="2">
        <f t="shared" si="0"/>
        <v>9.4049077376886947E-2</v>
      </c>
      <c r="M25" s="2">
        <v>-1.9</v>
      </c>
      <c r="N25" s="2">
        <f t="shared" si="1"/>
        <v>6.5615814774676595E-2</v>
      </c>
      <c r="O25" s="2">
        <f t="shared" si="2"/>
        <v>50</v>
      </c>
      <c r="P25" s="2">
        <f t="shared" si="3"/>
        <v>1.3123162954935318E-4</v>
      </c>
      <c r="Q25" s="2">
        <f t="shared" si="4"/>
        <v>2.87165598160018E-2</v>
      </c>
    </row>
    <row r="26" spans="1:17" x14ac:dyDescent="0.3">
      <c r="A26" s="2">
        <v>-1.6</v>
      </c>
      <c r="B26" s="2">
        <f t="shared" si="0"/>
        <v>0.11092083467945554</v>
      </c>
      <c r="M26" s="2">
        <v>-1.8</v>
      </c>
      <c r="N26" s="2">
        <f t="shared" si="1"/>
        <v>7.8950158300894149E-2</v>
      </c>
      <c r="O26" s="2">
        <f t="shared" si="2"/>
        <v>100</v>
      </c>
      <c r="P26" s="2">
        <f t="shared" si="3"/>
        <v>1.5790031660178831E-4</v>
      </c>
      <c r="Q26" s="2">
        <f t="shared" si="4"/>
        <v>3.5930319112925789E-2</v>
      </c>
    </row>
    <row r="27" spans="1:17" x14ac:dyDescent="0.3">
      <c r="A27" s="2">
        <v>-1.5</v>
      </c>
      <c r="B27" s="2">
        <f t="shared" si="0"/>
        <v>0.12951759566589174</v>
      </c>
      <c r="M27" s="2">
        <v>-1.7</v>
      </c>
      <c r="N27" s="2">
        <f t="shared" si="1"/>
        <v>9.4049077376886947E-2</v>
      </c>
      <c r="O27" s="2">
        <f t="shared" si="2"/>
        <v>150</v>
      </c>
      <c r="P27" s="2">
        <f t="shared" si="3"/>
        <v>1.8809815475377388E-4</v>
      </c>
      <c r="Q27" s="2">
        <f t="shared" si="4"/>
        <v>4.4565462758543041E-2</v>
      </c>
    </row>
    <row r="28" spans="1:17" x14ac:dyDescent="0.3">
      <c r="A28" s="2">
        <v>-1.4</v>
      </c>
      <c r="B28" s="2">
        <f t="shared" si="0"/>
        <v>0.14972746563574488</v>
      </c>
      <c r="M28" s="2">
        <v>-1.6</v>
      </c>
      <c r="N28" s="2">
        <f t="shared" si="1"/>
        <v>0.11092083467945554</v>
      </c>
      <c r="O28" s="2">
        <f t="shared" si="2"/>
        <v>200</v>
      </c>
      <c r="P28" s="2">
        <f t="shared" si="3"/>
        <v>2.2184166935891109E-4</v>
      </c>
      <c r="Q28" s="2">
        <f t="shared" si="4"/>
        <v>5.4799291699557967E-2</v>
      </c>
    </row>
    <row r="29" spans="1:17" x14ac:dyDescent="0.3">
      <c r="A29" s="2">
        <v>-1.3</v>
      </c>
      <c r="B29" s="2">
        <f t="shared" si="0"/>
        <v>0.17136859204780736</v>
      </c>
      <c r="M29" s="2">
        <v>-1.5</v>
      </c>
      <c r="N29" s="2">
        <f t="shared" si="1"/>
        <v>0.12951759566589174</v>
      </c>
      <c r="O29" s="2">
        <f t="shared" si="2"/>
        <v>250</v>
      </c>
      <c r="P29" s="2">
        <f t="shared" si="3"/>
        <v>2.5903519133178349E-4</v>
      </c>
      <c r="Q29" s="2">
        <f t="shared" si="4"/>
        <v>6.6807201268858057E-2</v>
      </c>
    </row>
    <row r="30" spans="1:17" x14ac:dyDescent="0.3">
      <c r="A30" s="2">
        <v>-1.2</v>
      </c>
      <c r="B30" s="2">
        <f t="shared" si="0"/>
        <v>0.19418605498321295</v>
      </c>
      <c r="M30" s="2">
        <v>-1.4</v>
      </c>
      <c r="N30" s="2">
        <f t="shared" si="1"/>
        <v>0.14972746563574488</v>
      </c>
      <c r="O30" s="2">
        <f t="shared" si="2"/>
        <v>300</v>
      </c>
      <c r="P30" s="2">
        <f t="shared" si="3"/>
        <v>2.9945493127148977E-4</v>
      </c>
      <c r="Q30" s="2">
        <f t="shared" si="4"/>
        <v>8.0756659233771053E-2</v>
      </c>
    </row>
    <row r="31" spans="1:17" x14ac:dyDescent="0.3">
      <c r="A31" s="2">
        <v>-1.1000000000000001</v>
      </c>
      <c r="B31" s="2">
        <f t="shared" si="0"/>
        <v>0.21785217703255053</v>
      </c>
      <c r="M31" s="2">
        <v>-1.3</v>
      </c>
      <c r="N31" s="2">
        <f t="shared" si="1"/>
        <v>0.17136859204780736</v>
      </c>
      <c r="O31" s="2">
        <f t="shared" si="2"/>
        <v>350</v>
      </c>
      <c r="P31" s="2">
        <f t="shared" si="3"/>
        <v>3.427371840956147E-4</v>
      </c>
      <c r="Q31" s="2">
        <f t="shared" si="4"/>
        <v>9.6800484585610316E-2</v>
      </c>
    </row>
    <row r="32" spans="1:17" x14ac:dyDescent="0.3">
      <c r="A32" s="2">
        <v>-1</v>
      </c>
      <c r="B32" s="2">
        <f t="shared" si="0"/>
        <v>0.24197072451914337</v>
      </c>
      <c r="M32" s="2">
        <v>-1.2</v>
      </c>
      <c r="N32" s="2">
        <f t="shared" si="1"/>
        <v>0.19418605498321295</v>
      </c>
      <c r="O32" s="2">
        <f t="shared" si="2"/>
        <v>400</v>
      </c>
      <c r="P32" s="2">
        <f t="shared" si="3"/>
        <v>3.8837210996642594E-4</v>
      </c>
      <c r="Q32" s="2">
        <f t="shared" si="4"/>
        <v>0.11506967022170828</v>
      </c>
    </row>
    <row r="33" spans="1:17" x14ac:dyDescent="0.3">
      <c r="A33" s="2">
        <v>-0.9</v>
      </c>
      <c r="B33" s="2">
        <f t="shared" si="0"/>
        <v>0.26608524989875482</v>
      </c>
      <c r="M33" s="2">
        <v>-1.1000000000000001</v>
      </c>
      <c r="N33" s="2">
        <f t="shared" si="1"/>
        <v>0.21785217703255053</v>
      </c>
      <c r="O33" s="2">
        <f t="shared" si="2"/>
        <v>450</v>
      </c>
      <c r="P33" s="2">
        <f t="shared" si="3"/>
        <v>4.3570435406510105E-4</v>
      </c>
      <c r="Q33" s="2">
        <f t="shared" si="4"/>
        <v>0.13566606094638264</v>
      </c>
    </row>
    <row r="34" spans="1:17" x14ac:dyDescent="0.3">
      <c r="A34" s="2">
        <v>-0.8</v>
      </c>
      <c r="B34" s="2">
        <f t="shared" si="0"/>
        <v>0.28969155276148273</v>
      </c>
      <c r="M34" s="2">
        <v>-1</v>
      </c>
      <c r="N34" s="2">
        <f t="shared" si="1"/>
        <v>0.24197072451914337</v>
      </c>
      <c r="O34" s="2">
        <f t="shared" si="2"/>
        <v>500</v>
      </c>
      <c r="P34" s="2">
        <f t="shared" si="3"/>
        <v>4.8394144903828674E-4</v>
      </c>
      <c r="Q34" s="2">
        <f t="shared" si="4"/>
        <v>0.15865525393145699</v>
      </c>
    </row>
    <row r="35" spans="1:17" x14ac:dyDescent="0.3">
      <c r="A35" s="2">
        <v>-0.7</v>
      </c>
      <c r="B35" s="2">
        <f t="shared" si="0"/>
        <v>0.31225393336676127</v>
      </c>
      <c r="M35" s="2">
        <v>-0.9</v>
      </c>
      <c r="N35" s="2">
        <f t="shared" si="1"/>
        <v>0.26608524989875482</v>
      </c>
      <c r="O35" s="2">
        <f t="shared" si="2"/>
        <v>550</v>
      </c>
      <c r="P35" s="2">
        <f t="shared" si="3"/>
        <v>5.3217049979750958E-4</v>
      </c>
      <c r="Q35" s="2">
        <f t="shared" si="4"/>
        <v>0.1840601253467595</v>
      </c>
    </row>
    <row r="36" spans="1:17" x14ac:dyDescent="0.3">
      <c r="A36" s="2">
        <v>-0.6</v>
      </c>
      <c r="B36" s="2">
        <f t="shared" si="0"/>
        <v>0.33322460289179967</v>
      </c>
      <c r="M36" s="2">
        <v>-0.8</v>
      </c>
      <c r="N36" s="2">
        <f t="shared" si="1"/>
        <v>0.28969155276148273</v>
      </c>
      <c r="O36" s="2">
        <f t="shared" si="2"/>
        <v>600</v>
      </c>
      <c r="P36" s="2">
        <f t="shared" si="3"/>
        <v>5.7938310552296541E-4</v>
      </c>
      <c r="Q36" s="2">
        <f t="shared" si="4"/>
        <v>0.21185539858339661</v>
      </c>
    </row>
    <row r="37" spans="1:17" x14ac:dyDescent="0.3">
      <c r="A37" s="2">
        <v>-0.5</v>
      </c>
      <c r="B37" s="2">
        <f t="shared" si="0"/>
        <v>0.35206532676429952</v>
      </c>
      <c r="M37" s="2">
        <v>-0.7</v>
      </c>
      <c r="N37" s="2">
        <f t="shared" si="1"/>
        <v>0.31225393336676127</v>
      </c>
      <c r="O37" s="2">
        <f t="shared" si="2"/>
        <v>650</v>
      </c>
      <c r="P37" s="2">
        <f t="shared" si="3"/>
        <v>6.2450786673352258E-4</v>
      </c>
      <c r="Q37" s="2">
        <f t="shared" si="4"/>
        <v>0.24196365222307298</v>
      </c>
    </row>
    <row r="38" spans="1:17" x14ac:dyDescent="0.3">
      <c r="A38" s="2">
        <v>-0.4</v>
      </c>
      <c r="B38" s="2">
        <f t="shared" si="0"/>
        <v>0.36827014030332333</v>
      </c>
      <c r="M38" s="2">
        <v>-0.6</v>
      </c>
      <c r="N38" s="2">
        <f t="shared" si="1"/>
        <v>0.33322460289179967</v>
      </c>
      <c r="O38" s="2">
        <f t="shared" si="2"/>
        <v>700</v>
      </c>
      <c r="P38" s="2">
        <f t="shared" si="3"/>
        <v>6.6644920578359931E-4</v>
      </c>
      <c r="Q38" s="2">
        <f t="shared" si="4"/>
        <v>0.27425311775007355</v>
      </c>
    </row>
    <row r="39" spans="1:17" x14ac:dyDescent="0.3">
      <c r="A39" s="2">
        <v>-0.3</v>
      </c>
      <c r="B39" s="2">
        <f t="shared" si="0"/>
        <v>0.38138781546052414</v>
      </c>
      <c r="M39" s="2">
        <v>-0.5</v>
      </c>
      <c r="N39" s="2">
        <f t="shared" si="1"/>
        <v>0.35206532676429952</v>
      </c>
      <c r="O39" s="2">
        <f t="shared" si="2"/>
        <v>750</v>
      </c>
      <c r="P39" s="2">
        <f t="shared" si="3"/>
        <v>7.0413065352859904E-4</v>
      </c>
      <c r="Q39" s="2">
        <f t="shared" si="4"/>
        <v>0.30853753872598688</v>
      </c>
    </row>
    <row r="40" spans="1:17" x14ac:dyDescent="0.3">
      <c r="A40" s="2">
        <v>-0.2</v>
      </c>
      <c r="B40" s="2">
        <f t="shared" si="0"/>
        <v>0.39104269397545588</v>
      </c>
      <c r="M40" s="2">
        <v>-0.4</v>
      </c>
      <c r="N40" s="2">
        <f t="shared" si="1"/>
        <v>0.36827014030332333</v>
      </c>
      <c r="O40" s="2">
        <f t="shared" si="2"/>
        <v>800</v>
      </c>
      <c r="P40" s="2">
        <f t="shared" si="3"/>
        <v>7.3654028060664658E-4</v>
      </c>
      <c r="Q40" s="2">
        <f t="shared" si="4"/>
        <v>0.34457825838967576</v>
      </c>
    </row>
    <row r="41" spans="1:17" x14ac:dyDescent="0.3">
      <c r="A41" s="2">
        <v>-0.1</v>
      </c>
      <c r="B41" s="2">
        <f t="shared" si="0"/>
        <v>0.39695254747701181</v>
      </c>
      <c r="M41" s="2">
        <v>-0.3</v>
      </c>
      <c r="N41" s="2">
        <f t="shared" si="1"/>
        <v>0.38138781546052414</v>
      </c>
      <c r="O41" s="2">
        <f t="shared" si="2"/>
        <v>850</v>
      </c>
      <c r="P41" s="2">
        <f t="shared" si="3"/>
        <v>7.627756309210483E-4</v>
      </c>
      <c r="Q41" s="2">
        <f t="shared" si="4"/>
        <v>0.38208857781104733</v>
      </c>
    </row>
    <row r="42" spans="1:17" x14ac:dyDescent="0.3">
      <c r="A42" s="2">
        <v>0</v>
      </c>
      <c r="B42" s="2">
        <f t="shared" si="0"/>
        <v>0.3989422804014327</v>
      </c>
      <c r="M42" s="2">
        <v>-0.2</v>
      </c>
      <c r="N42" s="2">
        <f t="shared" si="1"/>
        <v>0.39104269397545588</v>
      </c>
      <c r="O42" s="2">
        <f t="shared" si="2"/>
        <v>900</v>
      </c>
      <c r="P42" s="2">
        <f t="shared" si="3"/>
        <v>7.820853879509117E-4</v>
      </c>
      <c r="Q42" s="2">
        <f t="shared" si="4"/>
        <v>0.42074029056089696</v>
      </c>
    </row>
    <row r="43" spans="1:17" x14ac:dyDescent="0.3">
      <c r="A43" s="2">
        <v>9.9999999999999603E-2</v>
      </c>
      <c r="B43" s="2">
        <f t="shared" si="0"/>
        <v>0.39695254747701181</v>
      </c>
      <c r="M43" s="2">
        <v>-0.1</v>
      </c>
      <c r="N43" s="2">
        <f t="shared" si="1"/>
        <v>0.39695254747701181</v>
      </c>
      <c r="O43" s="2">
        <f t="shared" si="2"/>
        <v>950</v>
      </c>
      <c r="P43" s="2">
        <f t="shared" si="3"/>
        <v>7.9390509495402351E-4</v>
      </c>
      <c r="Q43" s="2">
        <f t="shared" si="4"/>
        <v>0.46017216272297101</v>
      </c>
    </row>
    <row r="44" spans="1:17" x14ac:dyDescent="0.3">
      <c r="A44" s="2">
        <v>0.2</v>
      </c>
      <c r="B44" s="2">
        <f t="shared" si="0"/>
        <v>0.39104269397545588</v>
      </c>
      <c r="M44" s="2">
        <v>0</v>
      </c>
      <c r="N44" s="2">
        <f t="shared" si="1"/>
        <v>0.3989422804014327</v>
      </c>
      <c r="O44" s="2">
        <f t="shared" si="2"/>
        <v>1000</v>
      </c>
      <c r="P44" s="2">
        <f t="shared" si="3"/>
        <v>7.9788456080286542E-4</v>
      </c>
      <c r="Q44" s="2">
        <f t="shared" si="4"/>
        <v>0.5</v>
      </c>
    </row>
    <row r="45" spans="1:17" x14ac:dyDescent="0.3">
      <c r="A45" s="2">
        <v>0.3</v>
      </c>
      <c r="B45" s="2">
        <f t="shared" si="0"/>
        <v>0.38138781546052414</v>
      </c>
      <c r="M45" s="2">
        <v>9.9999999999999603E-2</v>
      </c>
      <c r="N45" s="2">
        <f t="shared" si="1"/>
        <v>0.39695254747701181</v>
      </c>
      <c r="O45" s="2">
        <f t="shared" si="2"/>
        <v>1049.9999999999998</v>
      </c>
      <c r="P45" s="2">
        <f t="shared" si="3"/>
        <v>7.9390509495402351E-4</v>
      </c>
      <c r="Q45" s="2">
        <f t="shared" si="4"/>
        <v>0.53982783727702888</v>
      </c>
    </row>
    <row r="46" spans="1:17" x14ac:dyDescent="0.3">
      <c r="A46" s="2">
        <v>0.4</v>
      </c>
      <c r="B46" s="2">
        <f t="shared" si="0"/>
        <v>0.36827014030332333</v>
      </c>
      <c r="M46" s="2">
        <v>0.2</v>
      </c>
      <c r="N46" s="2">
        <f t="shared" si="1"/>
        <v>0.39104269397545588</v>
      </c>
      <c r="O46" s="2">
        <f t="shared" si="2"/>
        <v>1100</v>
      </c>
      <c r="P46" s="2">
        <f t="shared" si="3"/>
        <v>7.820853879509117E-4</v>
      </c>
      <c r="Q46" s="2">
        <f t="shared" si="4"/>
        <v>0.57925970943910299</v>
      </c>
    </row>
    <row r="47" spans="1:17" x14ac:dyDescent="0.3">
      <c r="A47" s="2">
        <v>0.5</v>
      </c>
      <c r="B47" s="2">
        <f t="shared" si="0"/>
        <v>0.35206532676429952</v>
      </c>
      <c r="M47" s="2">
        <v>0.3</v>
      </c>
      <c r="N47" s="2">
        <f t="shared" si="1"/>
        <v>0.38138781546052414</v>
      </c>
      <c r="O47" s="2">
        <f t="shared" si="2"/>
        <v>1150</v>
      </c>
      <c r="P47" s="2">
        <f t="shared" si="3"/>
        <v>7.627756309210483E-4</v>
      </c>
      <c r="Q47" s="2">
        <f t="shared" si="4"/>
        <v>0.61791142218895267</v>
      </c>
    </row>
    <row r="48" spans="1:17" x14ac:dyDescent="0.3">
      <c r="A48" s="2">
        <v>0.6</v>
      </c>
      <c r="B48" s="2">
        <f t="shared" si="0"/>
        <v>0.33322460289179967</v>
      </c>
      <c r="M48" s="2">
        <v>0.4</v>
      </c>
      <c r="N48" s="2">
        <f t="shared" si="1"/>
        <v>0.36827014030332333</v>
      </c>
      <c r="O48" s="2">
        <f t="shared" si="2"/>
        <v>1200</v>
      </c>
      <c r="P48" s="2">
        <f t="shared" si="3"/>
        <v>7.3654028060664658E-4</v>
      </c>
      <c r="Q48" s="2">
        <f t="shared" si="4"/>
        <v>0.65542174161032429</v>
      </c>
    </row>
    <row r="49" spans="1:17" x14ac:dyDescent="0.3">
      <c r="A49" s="2">
        <v>0.7</v>
      </c>
      <c r="B49" s="2">
        <f t="shared" si="0"/>
        <v>0.31225393336676127</v>
      </c>
      <c r="M49" s="2">
        <v>0.5</v>
      </c>
      <c r="N49" s="2">
        <f t="shared" si="1"/>
        <v>0.35206532676429952</v>
      </c>
      <c r="O49" s="2">
        <f t="shared" si="2"/>
        <v>1250</v>
      </c>
      <c r="P49" s="2">
        <f t="shared" si="3"/>
        <v>7.0413065352859904E-4</v>
      </c>
      <c r="Q49" s="2">
        <f t="shared" si="4"/>
        <v>0.69146246127401312</v>
      </c>
    </row>
    <row r="50" spans="1:17" x14ac:dyDescent="0.3">
      <c r="A50" s="2">
        <v>0.8</v>
      </c>
      <c r="B50" s="2">
        <f t="shared" si="0"/>
        <v>0.28969155276148273</v>
      </c>
      <c r="M50" s="2">
        <v>0.6</v>
      </c>
      <c r="N50" s="2">
        <f t="shared" si="1"/>
        <v>0.33322460289179967</v>
      </c>
      <c r="O50" s="2">
        <f t="shared" si="2"/>
        <v>1300</v>
      </c>
      <c r="P50" s="2">
        <f t="shared" si="3"/>
        <v>6.6644920578359931E-4</v>
      </c>
      <c r="Q50" s="2">
        <f t="shared" si="4"/>
        <v>0.72574688224992645</v>
      </c>
    </row>
    <row r="51" spans="1:17" x14ac:dyDescent="0.3">
      <c r="A51" s="2">
        <v>0.9</v>
      </c>
      <c r="B51" s="2">
        <f t="shared" si="0"/>
        <v>0.26608524989875482</v>
      </c>
      <c r="M51" s="2">
        <v>0.7</v>
      </c>
      <c r="N51" s="2">
        <f t="shared" si="1"/>
        <v>0.31225393336676127</v>
      </c>
      <c r="O51" s="2">
        <f t="shared" si="2"/>
        <v>1350</v>
      </c>
      <c r="P51" s="2">
        <f t="shared" si="3"/>
        <v>6.2450786673352258E-4</v>
      </c>
      <c r="Q51" s="2">
        <f t="shared" si="4"/>
        <v>0.75803634777692697</v>
      </c>
    </row>
    <row r="52" spans="1:17" x14ac:dyDescent="0.3">
      <c r="A52" s="2">
        <v>1</v>
      </c>
      <c r="B52" s="2">
        <f t="shared" si="0"/>
        <v>0.24197072451914337</v>
      </c>
      <c r="M52" s="2">
        <v>0.8</v>
      </c>
      <c r="N52" s="2">
        <f t="shared" si="1"/>
        <v>0.28969155276148273</v>
      </c>
      <c r="O52" s="2">
        <f t="shared" si="2"/>
        <v>1400</v>
      </c>
      <c r="P52" s="2">
        <f t="shared" si="3"/>
        <v>5.7938310552296541E-4</v>
      </c>
      <c r="Q52" s="2">
        <f t="shared" si="4"/>
        <v>0.78814460141660336</v>
      </c>
    </row>
    <row r="53" spans="1:17" x14ac:dyDescent="0.3">
      <c r="A53" s="2">
        <v>1.1000000000000001</v>
      </c>
      <c r="B53" s="2">
        <f t="shared" si="0"/>
        <v>0.21785217703255053</v>
      </c>
      <c r="M53" s="2">
        <v>0.9</v>
      </c>
      <c r="N53" s="2">
        <f t="shared" si="1"/>
        <v>0.26608524989875482</v>
      </c>
      <c r="O53" s="2">
        <f t="shared" si="2"/>
        <v>1450</v>
      </c>
      <c r="P53" s="2">
        <f t="shared" si="3"/>
        <v>5.3217049979750958E-4</v>
      </c>
      <c r="Q53" s="2">
        <f t="shared" si="4"/>
        <v>0.81593987465324047</v>
      </c>
    </row>
    <row r="54" spans="1:17" x14ac:dyDescent="0.3">
      <c r="A54" s="2">
        <v>1.2</v>
      </c>
      <c r="B54" s="2">
        <f t="shared" si="0"/>
        <v>0.19418605498321295</v>
      </c>
      <c r="M54" s="2">
        <v>1</v>
      </c>
      <c r="N54" s="2">
        <f t="shared" si="1"/>
        <v>0.24197072451914337</v>
      </c>
      <c r="O54" s="2">
        <f t="shared" si="2"/>
        <v>1500</v>
      </c>
      <c r="P54" s="2">
        <f t="shared" si="3"/>
        <v>4.8394144903828674E-4</v>
      </c>
      <c r="Q54" s="2">
        <f t="shared" si="4"/>
        <v>0.84134474606854304</v>
      </c>
    </row>
    <row r="55" spans="1:17" x14ac:dyDescent="0.3">
      <c r="A55" s="2">
        <v>1.3</v>
      </c>
      <c r="B55" s="2">
        <f t="shared" si="0"/>
        <v>0.17136859204780736</v>
      </c>
      <c r="M55" s="2">
        <v>1.1000000000000001</v>
      </c>
      <c r="N55" s="2">
        <f t="shared" si="1"/>
        <v>0.21785217703255053</v>
      </c>
      <c r="O55" s="2">
        <f t="shared" si="2"/>
        <v>1550</v>
      </c>
      <c r="P55" s="2">
        <f t="shared" si="3"/>
        <v>4.3570435406510105E-4</v>
      </c>
      <c r="Q55" s="2">
        <f t="shared" si="4"/>
        <v>0.86433393905361733</v>
      </c>
    </row>
    <row r="56" spans="1:17" x14ac:dyDescent="0.3">
      <c r="A56" s="2">
        <v>1.4</v>
      </c>
      <c r="B56" s="2">
        <f t="shared" si="0"/>
        <v>0.14972746563574488</v>
      </c>
      <c r="M56" s="2">
        <v>1.2</v>
      </c>
      <c r="N56" s="2">
        <f t="shared" si="1"/>
        <v>0.19418605498321295</v>
      </c>
      <c r="O56" s="2">
        <f t="shared" si="2"/>
        <v>1600</v>
      </c>
      <c r="P56" s="2">
        <f t="shared" si="3"/>
        <v>3.8837210996642594E-4</v>
      </c>
      <c r="Q56" s="2">
        <f t="shared" si="4"/>
        <v>0.88493032977829178</v>
      </c>
    </row>
    <row r="57" spans="1:17" x14ac:dyDescent="0.3">
      <c r="A57" s="2">
        <v>1.50000000000001</v>
      </c>
      <c r="B57" s="2">
        <f t="shared" si="0"/>
        <v>0.1295175956658898</v>
      </c>
      <c r="M57" s="2">
        <v>1.3</v>
      </c>
      <c r="N57" s="2">
        <f t="shared" si="1"/>
        <v>0.17136859204780736</v>
      </c>
      <c r="O57" s="2">
        <f t="shared" si="2"/>
        <v>1650</v>
      </c>
      <c r="P57" s="2">
        <f t="shared" si="3"/>
        <v>3.427371840956147E-4</v>
      </c>
      <c r="Q57" s="2">
        <f t="shared" si="4"/>
        <v>0.9031995154143897</v>
      </c>
    </row>
    <row r="58" spans="1:17" x14ac:dyDescent="0.3">
      <c r="A58" s="2">
        <v>1.6</v>
      </c>
      <c r="B58" s="2">
        <f t="shared" si="0"/>
        <v>0.11092083467945554</v>
      </c>
      <c r="M58" s="2">
        <v>1.4</v>
      </c>
      <c r="N58" s="2">
        <f t="shared" si="1"/>
        <v>0.14972746563574488</v>
      </c>
      <c r="O58" s="2">
        <f t="shared" si="2"/>
        <v>1700</v>
      </c>
      <c r="P58" s="2">
        <f t="shared" si="3"/>
        <v>2.9945493127148977E-4</v>
      </c>
      <c r="Q58" s="2">
        <f t="shared" si="4"/>
        <v>0.91924334076622893</v>
      </c>
    </row>
    <row r="59" spans="1:17" x14ac:dyDescent="0.3">
      <c r="A59" s="2">
        <v>1.7</v>
      </c>
      <c r="B59" s="2">
        <f t="shared" si="0"/>
        <v>9.4049077376886947E-2</v>
      </c>
      <c r="M59" s="2">
        <v>1.50000000000001</v>
      </c>
      <c r="N59" s="2">
        <f t="shared" si="1"/>
        <v>0.1295175956658898</v>
      </c>
      <c r="O59" s="2">
        <f t="shared" si="2"/>
        <v>1750.000000000005</v>
      </c>
      <c r="P59" s="2">
        <f t="shared" si="3"/>
        <v>2.5903519133177959E-4</v>
      </c>
      <c r="Q59" s="2">
        <f t="shared" si="4"/>
        <v>0.93319279873114325</v>
      </c>
    </row>
    <row r="60" spans="1:17" x14ac:dyDescent="0.3">
      <c r="A60" s="2">
        <v>1.80000000000001</v>
      </c>
      <c r="B60" s="2">
        <f t="shared" si="0"/>
        <v>7.8950158300892734E-2</v>
      </c>
      <c r="M60" s="2">
        <v>1.6</v>
      </c>
      <c r="N60" s="2">
        <f t="shared" si="1"/>
        <v>0.11092083467945554</v>
      </c>
      <c r="O60" s="2">
        <f t="shared" si="2"/>
        <v>1800</v>
      </c>
      <c r="P60" s="2">
        <f t="shared" si="3"/>
        <v>2.2184166935891109E-4</v>
      </c>
      <c r="Q60" s="2">
        <f t="shared" si="4"/>
        <v>0.94520070830044201</v>
      </c>
    </row>
    <row r="61" spans="1:17" x14ac:dyDescent="0.3">
      <c r="A61" s="2">
        <v>1.9000000000000099</v>
      </c>
      <c r="B61" s="2">
        <f t="shared" si="0"/>
        <v>6.561581477467536E-2</v>
      </c>
      <c r="M61" s="2">
        <v>1.7</v>
      </c>
      <c r="N61" s="2">
        <f t="shared" si="1"/>
        <v>9.4049077376886947E-2</v>
      </c>
      <c r="O61" s="2">
        <f t="shared" si="2"/>
        <v>1850</v>
      </c>
      <c r="P61" s="2">
        <f t="shared" si="3"/>
        <v>1.8809815475377388E-4</v>
      </c>
      <c r="Q61" s="2">
        <f t="shared" si="4"/>
        <v>0.95543453724145699</v>
      </c>
    </row>
    <row r="62" spans="1:17" x14ac:dyDescent="0.3">
      <c r="A62" s="2">
        <v>2.0000000000000102</v>
      </c>
      <c r="B62" s="2">
        <f t="shared" si="0"/>
        <v>5.3990966513186953E-2</v>
      </c>
      <c r="M62" s="2">
        <v>1.80000000000001</v>
      </c>
      <c r="N62" s="2">
        <f t="shared" si="1"/>
        <v>7.8950158300892734E-2</v>
      </c>
      <c r="O62" s="2">
        <f t="shared" si="2"/>
        <v>1900.000000000005</v>
      </c>
      <c r="P62" s="2">
        <f t="shared" si="3"/>
        <v>1.5790031660178547E-4</v>
      </c>
      <c r="Q62" s="2">
        <f t="shared" si="4"/>
        <v>0.96406968088707501</v>
      </c>
    </row>
    <row r="63" spans="1:17" x14ac:dyDescent="0.3">
      <c r="A63" s="2">
        <v>2.1</v>
      </c>
      <c r="B63" s="2">
        <f t="shared" si="0"/>
        <v>4.3983595980427191E-2</v>
      </c>
      <c r="M63" s="2">
        <v>1.9000000000000099</v>
      </c>
      <c r="N63" s="2">
        <f t="shared" si="1"/>
        <v>6.561581477467536E-2</v>
      </c>
      <c r="O63" s="2">
        <f t="shared" si="2"/>
        <v>1950.000000000005</v>
      </c>
      <c r="P63" s="2">
        <f t="shared" si="3"/>
        <v>1.3123162954935071E-4</v>
      </c>
      <c r="Q63" s="2">
        <f t="shared" si="4"/>
        <v>0.97128344018399881</v>
      </c>
    </row>
    <row r="64" spans="1:17" x14ac:dyDescent="0.3">
      <c r="A64" s="2">
        <v>2.2000000000000099</v>
      </c>
      <c r="B64" s="2">
        <f t="shared" si="0"/>
        <v>3.5474592846230668E-2</v>
      </c>
      <c r="M64" s="2">
        <v>2.0000000000000102</v>
      </c>
      <c r="N64" s="2">
        <f t="shared" si="1"/>
        <v>5.3990966513186953E-2</v>
      </c>
      <c r="O64" s="2">
        <f t="shared" si="2"/>
        <v>2000.000000000005</v>
      </c>
      <c r="P64" s="2">
        <f t="shared" si="3"/>
        <v>1.0798193302637392E-4</v>
      </c>
      <c r="Q64" s="2">
        <f t="shared" si="4"/>
        <v>0.97724986805182135</v>
      </c>
    </row>
    <row r="65" spans="1:17" x14ac:dyDescent="0.3">
      <c r="A65" s="2">
        <v>2.30000000000001</v>
      </c>
      <c r="B65" s="2">
        <f t="shared" si="0"/>
        <v>2.8327037741600516E-2</v>
      </c>
      <c r="M65" s="2">
        <v>2.1</v>
      </c>
      <c r="N65" s="2">
        <f t="shared" si="1"/>
        <v>4.3983595980427191E-2</v>
      </c>
      <c r="O65" s="2">
        <f t="shared" si="2"/>
        <v>2050</v>
      </c>
      <c r="P65" s="2">
        <f t="shared" si="3"/>
        <v>8.7967191960854391E-5</v>
      </c>
      <c r="Q65" s="2">
        <f t="shared" si="4"/>
        <v>0.98213557943718344</v>
      </c>
    </row>
    <row r="66" spans="1:17" x14ac:dyDescent="0.3">
      <c r="A66" s="2">
        <v>2.4000000000000101</v>
      </c>
      <c r="B66" s="2">
        <f t="shared" si="0"/>
        <v>2.2394530294842355E-2</v>
      </c>
      <c r="M66" s="2">
        <v>2.2000000000000099</v>
      </c>
      <c r="N66" s="2">
        <f t="shared" si="1"/>
        <v>3.5474592846230668E-2</v>
      </c>
      <c r="O66" s="2">
        <f t="shared" si="2"/>
        <v>2100.000000000005</v>
      </c>
      <c r="P66" s="2">
        <f t="shared" si="3"/>
        <v>7.0949185692461327E-5</v>
      </c>
      <c r="Q66" s="2">
        <f t="shared" si="4"/>
        <v>0.98609655248650174</v>
      </c>
    </row>
    <row r="67" spans="1:17" x14ac:dyDescent="0.3">
      <c r="A67" s="2">
        <v>2.5000000000000102</v>
      </c>
      <c r="B67" s="2">
        <f t="shared" ref="B67:B82" si="5">_xlfn.NORM.S.DIST(A67,FALSE)</f>
        <v>1.7528300493568086E-2</v>
      </c>
      <c r="M67" s="2">
        <v>2.30000000000001</v>
      </c>
      <c r="N67" s="2">
        <f t="shared" si="1"/>
        <v>2.8327037741600516E-2</v>
      </c>
      <c r="O67" s="2">
        <f t="shared" si="2"/>
        <v>2150.000000000005</v>
      </c>
      <c r="P67" s="2">
        <f t="shared" si="3"/>
        <v>5.6654075483201039E-5</v>
      </c>
      <c r="Q67" s="2">
        <f t="shared" si="4"/>
        <v>0.9892758899783245</v>
      </c>
    </row>
    <row r="68" spans="1:17" x14ac:dyDescent="0.3">
      <c r="A68" s="2">
        <v>2.6000000000000099</v>
      </c>
      <c r="B68" s="2">
        <f t="shared" si="5"/>
        <v>1.3582969233685271E-2</v>
      </c>
      <c r="M68" s="2">
        <v>2.4000000000000101</v>
      </c>
      <c r="N68" s="2">
        <f t="shared" si="1"/>
        <v>2.2394530294842355E-2</v>
      </c>
      <c r="O68" s="2">
        <f t="shared" si="2"/>
        <v>2200.000000000005</v>
      </c>
      <c r="P68" s="2">
        <f t="shared" si="3"/>
        <v>4.4789060589684705E-5</v>
      </c>
      <c r="Q68" s="2">
        <f t="shared" si="4"/>
        <v>0.99180246407540407</v>
      </c>
    </row>
    <row r="69" spans="1:17" x14ac:dyDescent="0.3">
      <c r="A69" s="2">
        <v>2.7000000000000099</v>
      </c>
      <c r="B69" s="2">
        <f t="shared" si="5"/>
        <v>1.0420934814422318E-2</v>
      </c>
      <c r="M69" s="2">
        <v>2.5000000000000102</v>
      </c>
      <c r="N69" s="2">
        <f t="shared" ref="N69:N84" si="6">_xlfn.NORM.S.DIST(M69,FALSE)</f>
        <v>1.7528300493568086E-2</v>
      </c>
      <c r="O69" s="2">
        <f t="shared" ref="O69:O84" si="7">1000+(M69*500)</f>
        <v>2250.000000000005</v>
      </c>
      <c r="P69" s="2">
        <f t="shared" ref="P69:P84" si="8">_xlfn.NORM.DIST(O69,1000,500,FALSE)</f>
        <v>3.5056600987136173E-5</v>
      </c>
      <c r="Q69" s="2">
        <f t="shared" ref="Q69:Q84" si="9">_xlfn.NORM.DIST(O69,1000,500,TRUE)</f>
        <v>0.99379033467422406</v>
      </c>
    </row>
    <row r="70" spans="1:17" x14ac:dyDescent="0.3">
      <c r="A70" s="2">
        <v>2.80000000000001</v>
      </c>
      <c r="B70" s="2">
        <f t="shared" si="5"/>
        <v>7.915451582979743E-3</v>
      </c>
      <c r="M70" s="2">
        <v>2.6000000000000099</v>
      </c>
      <c r="N70" s="2">
        <f t="shared" si="6"/>
        <v>1.3582969233685271E-2</v>
      </c>
      <c r="O70" s="2">
        <f t="shared" si="7"/>
        <v>2300.000000000005</v>
      </c>
      <c r="P70" s="2">
        <f t="shared" si="8"/>
        <v>2.7165938467370538E-5</v>
      </c>
      <c r="Q70" s="2">
        <f t="shared" si="9"/>
        <v>0.99533881197628138</v>
      </c>
    </row>
    <row r="71" spans="1:17" x14ac:dyDescent="0.3">
      <c r="A71" s="2">
        <v>2.9000000000000101</v>
      </c>
      <c r="B71" s="2">
        <f t="shared" si="5"/>
        <v>5.9525324197756795E-3</v>
      </c>
      <c r="M71" s="2">
        <v>2.7000000000000099</v>
      </c>
      <c r="N71" s="2">
        <f t="shared" si="6"/>
        <v>1.0420934814422318E-2</v>
      </c>
      <c r="O71" s="2">
        <f t="shared" si="7"/>
        <v>2350.000000000005</v>
      </c>
      <c r="P71" s="2">
        <f t="shared" si="8"/>
        <v>2.0841869628844636E-5</v>
      </c>
      <c r="Q71" s="2">
        <f t="shared" si="9"/>
        <v>0.99653302619695949</v>
      </c>
    </row>
    <row r="72" spans="1:17" x14ac:dyDescent="0.3">
      <c r="A72" s="2">
        <v>3.0000000000000102</v>
      </c>
      <c r="B72" s="2">
        <f t="shared" si="5"/>
        <v>4.431848411937874E-3</v>
      </c>
      <c r="M72" s="2">
        <v>2.80000000000001</v>
      </c>
      <c r="N72" s="2">
        <f t="shared" si="6"/>
        <v>7.915451582979743E-3</v>
      </c>
      <c r="O72" s="2">
        <f t="shared" si="7"/>
        <v>2400.000000000005</v>
      </c>
      <c r="P72" s="2">
        <f t="shared" si="8"/>
        <v>1.5830903165959487E-5</v>
      </c>
      <c r="Q72" s="2">
        <f t="shared" si="9"/>
        <v>0.99744486966957213</v>
      </c>
    </row>
    <row r="73" spans="1:17" x14ac:dyDescent="0.3">
      <c r="A73" s="2">
        <v>3.1000000000000099</v>
      </c>
      <c r="B73" s="2">
        <f t="shared" si="5"/>
        <v>3.2668190561998202E-3</v>
      </c>
      <c r="M73" s="2">
        <v>2.9000000000000101</v>
      </c>
      <c r="N73" s="2">
        <f t="shared" si="6"/>
        <v>5.9525324197756795E-3</v>
      </c>
      <c r="O73" s="2">
        <f t="shared" si="7"/>
        <v>2450.000000000005</v>
      </c>
      <c r="P73" s="2">
        <f t="shared" si="8"/>
        <v>1.1905064839551358E-5</v>
      </c>
      <c r="Q73" s="2">
        <f t="shared" si="9"/>
        <v>0.99813418669961607</v>
      </c>
    </row>
    <row r="74" spans="1:17" x14ac:dyDescent="0.3">
      <c r="A74" s="2">
        <v>3.2000000000000099</v>
      </c>
      <c r="B74" s="2">
        <f t="shared" si="5"/>
        <v>2.3840882014647662E-3</v>
      </c>
      <c r="M74" s="2">
        <v>3.0000000000000102</v>
      </c>
      <c r="N74" s="2">
        <f t="shared" si="6"/>
        <v>4.431848411937874E-3</v>
      </c>
      <c r="O74" s="2">
        <f t="shared" si="7"/>
        <v>2500.000000000005</v>
      </c>
      <c r="P74" s="2">
        <f t="shared" si="8"/>
        <v>8.8636968238757477E-6</v>
      </c>
      <c r="Q74" s="2">
        <f t="shared" si="9"/>
        <v>0.9986501019683699</v>
      </c>
    </row>
    <row r="75" spans="1:17" x14ac:dyDescent="0.3">
      <c r="A75" s="2">
        <v>3.30000000000001</v>
      </c>
      <c r="B75" s="2">
        <f t="shared" si="5"/>
        <v>1.7225689390536229E-3</v>
      </c>
      <c r="M75" s="2">
        <v>3.1000000000000099</v>
      </c>
      <c r="N75" s="2">
        <f t="shared" si="6"/>
        <v>3.2668190561998202E-3</v>
      </c>
      <c r="O75" s="2">
        <f t="shared" si="7"/>
        <v>2550.000000000005</v>
      </c>
      <c r="P75" s="2">
        <f t="shared" si="8"/>
        <v>6.5336381123996401E-6</v>
      </c>
      <c r="Q75" s="2">
        <f t="shared" si="9"/>
        <v>0.99903239678678168</v>
      </c>
    </row>
    <row r="76" spans="1:17" x14ac:dyDescent="0.3">
      <c r="A76" s="2">
        <v>3.4000000000000101</v>
      </c>
      <c r="B76" s="2">
        <f t="shared" si="5"/>
        <v>1.2322191684729772E-3</v>
      </c>
      <c r="M76" s="2">
        <v>3.2000000000000099</v>
      </c>
      <c r="N76" s="2">
        <f t="shared" si="6"/>
        <v>2.3840882014647662E-3</v>
      </c>
      <c r="O76" s="2">
        <f t="shared" si="7"/>
        <v>2600.000000000005</v>
      </c>
      <c r="P76" s="2">
        <f t="shared" si="8"/>
        <v>4.7681764029295324E-6</v>
      </c>
      <c r="Q76" s="2">
        <f t="shared" si="9"/>
        <v>0.99931286206208414</v>
      </c>
    </row>
    <row r="77" spans="1:17" x14ac:dyDescent="0.3">
      <c r="A77" s="2">
        <v>3.5000000000000102</v>
      </c>
      <c r="B77" s="2">
        <f t="shared" si="5"/>
        <v>8.7268269504572915E-4</v>
      </c>
      <c r="M77" s="2">
        <v>3.30000000000001</v>
      </c>
      <c r="N77" s="2">
        <f t="shared" si="6"/>
        <v>1.7225689390536229E-3</v>
      </c>
      <c r="O77" s="2">
        <f t="shared" si="7"/>
        <v>2650.000000000005</v>
      </c>
      <c r="P77" s="2">
        <f t="shared" si="8"/>
        <v>3.4451378781072456E-6</v>
      </c>
      <c r="Q77" s="2">
        <f t="shared" si="9"/>
        <v>0.99951657585761622</v>
      </c>
    </row>
    <row r="78" spans="1:17" x14ac:dyDescent="0.3">
      <c r="A78" s="2">
        <v>3.6000000000000099</v>
      </c>
      <c r="B78" s="2">
        <f t="shared" si="5"/>
        <v>6.1190193011375076E-4</v>
      </c>
      <c r="M78" s="2">
        <v>3.4000000000000101</v>
      </c>
      <c r="N78" s="2">
        <f t="shared" si="6"/>
        <v>1.2322191684729772E-3</v>
      </c>
      <c r="O78" s="2">
        <f t="shared" si="7"/>
        <v>2700.000000000005</v>
      </c>
      <c r="P78" s="2">
        <f t="shared" si="8"/>
        <v>2.4644383369459543E-6</v>
      </c>
      <c r="Q78" s="2">
        <f t="shared" si="9"/>
        <v>0.99966307073432314</v>
      </c>
    </row>
    <row r="79" spans="1:17" x14ac:dyDescent="0.3">
      <c r="A79" s="2">
        <v>3.7000000000000099</v>
      </c>
      <c r="B79" s="2">
        <f t="shared" si="5"/>
        <v>4.2478027055073593E-4</v>
      </c>
      <c r="M79" s="2">
        <v>3.5000000000000102</v>
      </c>
      <c r="N79" s="2">
        <f t="shared" si="6"/>
        <v>8.7268269504572915E-4</v>
      </c>
      <c r="O79" s="2">
        <f t="shared" si="7"/>
        <v>2750.000000000005</v>
      </c>
      <c r="P79" s="2">
        <f t="shared" si="8"/>
        <v>1.7453653900914582E-6</v>
      </c>
      <c r="Q79" s="2">
        <f t="shared" si="9"/>
        <v>0.99976737092096446</v>
      </c>
    </row>
    <row r="80" spans="1:17" x14ac:dyDescent="0.3">
      <c r="A80" s="2">
        <v>3.80000000000001</v>
      </c>
      <c r="B80" s="2">
        <f t="shared" si="5"/>
        <v>2.919469257914491E-4</v>
      </c>
      <c r="M80" s="2">
        <v>3.6000000000000099</v>
      </c>
      <c r="N80" s="2">
        <f t="shared" si="6"/>
        <v>6.1190193011375076E-4</v>
      </c>
      <c r="O80" s="2">
        <f t="shared" si="7"/>
        <v>2800.000000000005</v>
      </c>
      <c r="P80" s="2">
        <f t="shared" si="8"/>
        <v>1.2238038602275015E-6</v>
      </c>
      <c r="Q80" s="2">
        <f t="shared" si="9"/>
        <v>0.99984089140984245</v>
      </c>
    </row>
    <row r="81" spans="1:17" x14ac:dyDescent="0.3">
      <c r="A81" s="2">
        <v>3.9000000000000101</v>
      </c>
      <c r="B81" s="2">
        <f t="shared" si="5"/>
        <v>1.9865547139276475E-4</v>
      </c>
      <c r="M81" s="2">
        <v>3.7000000000000099</v>
      </c>
      <c r="N81" s="2">
        <f t="shared" si="6"/>
        <v>4.2478027055073593E-4</v>
      </c>
      <c r="O81" s="2">
        <f t="shared" si="7"/>
        <v>2850.000000000005</v>
      </c>
      <c r="P81" s="2">
        <f t="shared" si="8"/>
        <v>8.49560541101472E-7</v>
      </c>
      <c r="Q81" s="2">
        <f t="shared" si="9"/>
        <v>0.99989220026652259</v>
      </c>
    </row>
    <row r="82" spans="1:17" x14ac:dyDescent="0.3">
      <c r="A82" s="2">
        <v>4.0000000000000098</v>
      </c>
      <c r="B82" s="2">
        <f t="shared" si="5"/>
        <v>1.3383022576488014E-4</v>
      </c>
      <c r="M82" s="2">
        <v>3.80000000000001</v>
      </c>
      <c r="N82" s="2">
        <f t="shared" si="6"/>
        <v>2.919469257914491E-4</v>
      </c>
      <c r="O82" s="2">
        <f t="shared" si="7"/>
        <v>2900.000000000005</v>
      </c>
      <c r="P82" s="2">
        <f t="shared" si="8"/>
        <v>5.8389385158289829E-7</v>
      </c>
      <c r="Q82" s="2">
        <f t="shared" si="9"/>
        <v>0.99992765195607491</v>
      </c>
    </row>
    <row r="83" spans="1:17" x14ac:dyDescent="0.3">
      <c r="M83" s="2">
        <v>3.9000000000000101</v>
      </c>
      <c r="N83" s="2">
        <f t="shared" si="6"/>
        <v>1.9865547139276475E-4</v>
      </c>
      <c r="O83" s="2">
        <f t="shared" si="7"/>
        <v>2950.000000000005</v>
      </c>
      <c r="P83" s="2">
        <f t="shared" si="8"/>
        <v>3.9731094278552949E-7</v>
      </c>
      <c r="Q83" s="2">
        <f t="shared" si="9"/>
        <v>0.99995190365598241</v>
      </c>
    </row>
    <row r="84" spans="1:17" x14ac:dyDescent="0.3">
      <c r="M84" s="2">
        <v>4.0000000000000098</v>
      </c>
      <c r="N84" s="2">
        <f t="shared" si="6"/>
        <v>1.3383022576488014E-4</v>
      </c>
      <c r="O84" s="2">
        <f t="shared" si="7"/>
        <v>3000.0000000000045</v>
      </c>
      <c r="P84" s="2">
        <f t="shared" si="8"/>
        <v>2.6766045152976119E-7</v>
      </c>
      <c r="Q84" s="2">
        <f t="shared" si="9"/>
        <v>0.99996832875816688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ashik</dc:creator>
  <cp:lastModifiedBy>md ashik</cp:lastModifiedBy>
  <dcterms:created xsi:type="dcterms:W3CDTF">2023-01-17T15:54:15Z</dcterms:created>
  <dcterms:modified xsi:type="dcterms:W3CDTF">2023-01-17T15:54:48Z</dcterms:modified>
</cp:coreProperties>
</file>