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shm\OneDrive\Desktop\Excel\class tasks\"/>
    </mc:Choice>
  </mc:AlternateContent>
  <xr:revisionPtr revIDLastSave="0" documentId="13_ncr:1_{DFD07190-B610-4F43-A5B8-A1FA82D28FDB}" xr6:coauthVersionLast="47" xr6:coauthVersionMax="47" xr10:uidLastSave="{00000000-0000-0000-0000-000000000000}"/>
  <bookViews>
    <workbookView xWindow="-120" yWindow="-120" windowWidth="20730" windowHeight="11040" firstSheet="1" activeTab="3" xr2:uid="{00000000-000D-0000-FFFF-FFFF00000000}"/>
  </bookViews>
  <sheets>
    <sheet name="Scenario Summary 1" sheetId="8" r:id="rId1"/>
    <sheet name="Scenario Manager" sheetId="3" r:id="rId2"/>
    <sheet name="Sheet5" sheetId="10" r:id="rId3"/>
    <sheet name="Goal Seek " sheetId="4" r:id="rId4"/>
    <sheet name="Data Table" sheetId="5" r:id="rId5"/>
    <sheet name="Data Table2" sheetId="9" r:id="rId6"/>
  </sheets>
  <definedNames>
    <definedName name="Electricity_Bill">'Scenario Manager'!$B$4</definedName>
    <definedName name="Gas_Bill">'Scenario Manager'!$B$5</definedName>
    <definedName name="Glocery">'Scenario Manager'!$B$6</definedName>
    <definedName name="Monthly_Salary">'Scenario Manager'!$B$11</definedName>
    <definedName name="Other">'Scenario Manager'!$B$8</definedName>
    <definedName name="Rent">'Scenario Manager'!$B$3</definedName>
    <definedName name="Savings">'Scenario Manager'!$B$12</definedName>
    <definedName name="Total_Expenses">'Scenario Manager'!$B$10</definedName>
    <definedName name="Travelling_Expenses">'Scenario Manager'!$B$7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5" l="1"/>
  <c r="B4" i="9"/>
  <c r="C7" i="9" s="1"/>
  <c r="B6" i="5"/>
  <c r="B9" i="4"/>
  <c r="B10" i="3"/>
  <c r="B12" i="3" s="1"/>
</calcChain>
</file>

<file path=xl/sharedStrings.xml><?xml version="1.0" encoding="utf-8"?>
<sst xmlns="http://schemas.openxmlformats.org/spreadsheetml/2006/main" count="49" uniqueCount="43">
  <si>
    <t>Rent</t>
  </si>
  <si>
    <t>Glocery</t>
  </si>
  <si>
    <t>Travelling Expenses</t>
  </si>
  <si>
    <t>Other</t>
  </si>
  <si>
    <t>Total Expenses</t>
  </si>
  <si>
    <t>Savings</t>
  </si>
  <si>
    <t>Finacial Budget</t>
  </si>
  <si>
    <t>Electricity Bill</t>
  </si>
  <si>
    <t>Gas Bill</t>
  </si>
  <si>
    <t>Monthly Salary</t>
  </si>
  <si>
    <t>Subjects</t>
  </si>
  <si>
    <t>Marks</t>
  </si>
  <si>
    <t>Statistics</t>
  </si>
  <si>
    <t>English</t>
  </si>
  <si>
    <t>Science</t>
  </si>
  <si>
    <t>Physics</t>
  </si>
  <si>
    <t>%</t>
  </si>
  <si>
    <r>
      <t>Comp</t>
    </r>
    <r>
      <rPr>
        <i/>
        <sz val="11"/>
        <color theme="1"/>
        <rFont val="Calibri"/>
        <family val="2"/>
        <scheme val="minor"/>
      </rPr>
      <t>uter</t>
    </r>
  </si>
  <si>
    <t>Principal Amount (Loan)</t>
  </si>
  <si>
    <t>Rate of Intrest</t>
  </si>
  <si>
    <t>Duration (in Months)</t>
  </si>
  <si>
    <t>EmI/Intrest</t>
  </si>
  <si>
    <t>jan</t>
  </si>
  <si>
    <t>Created by deshm on 11-07-2024
Modified by deshm on 11-07-2024</t>
  </si>
  <si>
    <t>feb</t>
  </si>
  <si>
    <t>Created by deshm on 11-07-2024</t>
  </si>
  <si>
    <t>mar</t>
  </si>
  <si>
    <t>apr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</si>
  <si>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</si>
  <si>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</si>
  <si>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</si>
  <si>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</si>
  <si>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</si>
  <si>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</si>
  <si>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</si>
  <si>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Electricity_Bill</t>
  </si>
  <si>
    <t>Gas_Bill</t>
  </si>
  <si>
    <t>Travelling_Expenses</t>
  </si>
  <si>
    <t>Total_Expenses</t>
  </si>
  <si>
    <t>Monthly_Salary</t>
  </si>
  <si>
    <t>num1</t>
  </si>
  <si>
    <t>num2</t>
  </si>
  <si>
    <t>num3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</si>
</sst>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6" borderId="0" xfId="0" applyFill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9" fontId="0" fillId="3" borderId="0" xfId="0" applyNumberFormat="1" applyFill="1"/>
    <xf numFmtId="0" fontId="0" fillId="0" borderId="0" xfId="0" applyFill="1" applyBorder="1" applyAlignment="1"/>
    <xf numFmtId="0" fontId="0" fillId="0" borderId="3" xfId="0" applyFill="1" applyBorder="1" applyAlignment="1"/>
    <xf numFmtId="0" fontId="4" fillId="10" borderId="4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5" fillId="11" borderId="0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left"/>
    </xf>
    <xf numFmtId="0" fontId="5" fillId="11" borderId="3" xfId="0" applyFont="1" applyFill="1" applyBorder="1" applyAlignment="1">
      <alignment horizontal="left"/>
    </xf>
    <xf numFmtId="0" fontId="7" fillId="10" borderId="2" xfId="0" applyFont="1" applyFill="1" applyBorder="1" applyAlignment="1">
      <alignment horizontal="right"/>
    </xf>
    <xf numFmtId="0" fontId="7" fillId="10" borderId="4" xfId="0" applyFont="1" applyFill="1" applyBorder="1" applyAlignment="1">
      <alignment horizontal="right"/>
    </xf>
    <xf numFmtId="0" fontId="0" fillId="12" borderId="0" xfId="0" applyFill="1" applyBorder="1" applyAlignment="1"/>
    <xf numFmtId="0" fontId="8" fillId="0" borderId="0" xfId="0" applyFont="1" applyFill="1" applyBorder="1" applyAlignment="1">
      <alignment vertical="top" wrapText="1"/>
    </xf>
    <xf numFmtId="8" fontId="0" fillId="0" borderId="0" xfId="0" applyNumberFormat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CC39-7727-4BA2-8169-FEE284B66EED}">
  <sheetPr>
    <outlinePr summaryBelow="0"/>
  </sheetPr>
  <dimension ref="B1:H18"/>
  <sheetViews>
    <sheetView showGridLines="0" workbookViewId="0">
      <selection activeCell="H17" sqref="H17"/>
    </sheetView>
  </sheetViews>
  <sheetFormatPr defaultRowHeight="15" outlineLevelRow="1" outlineLevelCol="1" x14ac:dyDescent="0.25"/>
  <cols>
    <col min="3" max="3" width="19.28515625" bestFit="1" customWidth="1"/>
    <col min="4" max="8" width="13.140625" bestFit="1" customWidth="1" outlineLevel="1"/>
  </cols>
  <sheetData>
    <row r="1" spans="2:8" ht="15.75" thickBot="1" x14ac:dyDescent="0.3"/>
    <row r="2" spans="2:8" ht="15.75" x14ac:dyDescent="0.25">
      <c r="B2" s="18" t="s">
        <v>28</v>
      </c>
      <c r="C2" s="18"/>
      <c r="D2" s="23"/>
      <c r="E2" s="23"/>
      <c r="F2" s="23"/>
      <c r="G2" s="23"/>
      <c r="H2" s="23"/>
    </row>
    <row r="3" spans="2:8" ht="15.75" collapsed="1" x14ac:dyDescent="0.25">
      <c r="B3" s="17"/>
      <c r="C3" s="17"/>
      <c r="D3" s="24" t="s">
        <v>30</v>
      </c>
      <c r="E3" s="24" t="s">
        <v>22</v>
      </c>
      <c r="F3" s="24" t="s">
        <v>24</v>
      </c>
      <c r="G3" s="24" t="s">
        <v>26</v>
      </c>
      <c r="H3" s="24" t="s">
        <v>27</v>
      </c>
    </row>
    <row r="4" spans="2:8" ht="67.5" hidden="1" outlineLevel="1" x14ac:dyDescent="0.25">
      <c r="B4" s="20"/>
      <c r="C4" s="20"/>
      <c r="D4" s="15"/>
      <c r="E4" s="26" t="s">
        <v>23</v>
      </c>
      <c r="F4" s="26" t="s">
        <v>25</v>
      </c>
      <c r="G4" s="26" t="s">
        <v>25</v>
      </c>
      <c r="H4" s="26" t="s">
        <v>25</v>
      </c>
    </row>
    <row r="5" spans="2:8" x14ac:dyDescent="0.25">
      <c r="B5" s="21" t="s">
        <v>29</v>
      </c>
      <c r="C5" s="21"/>
      <c r="D5" s="19"/>
      <c r="E5" s="19"/>
      <c r="F5" s="19"/>
      <c r="G5" s="19"/>
      <c r="H5" s="19"/>
    </row>
    <row r="6" spans="2:8" outlineLevel="1" x14ac:dyDescent="0.25">
      <c r="B6" s="20"/>
      <c r="C6" s="20" t="s">
        <v>0</v>
      </c>
      <c r="D6" s="15">
        <v>5000</v>
      </c>
      <c r="E6" s="25">
        <v>5000</v>
      </c>
      <c r="F6" s="25">
        <v>6000</v>
      </c>
      <c r="G6" s="25">
        <v>4000</v>
      </c>
      <c r="H6" s="25">
        <v>4000</v>
      </c>
    </row>
    <row r="7" spans="2:8" outlineLevel="1" x14ac:dyDescent="0.25">
      <c r="B7" s="20"/>
      <c r="C7" s="20" t="s">
        <v>35</v>
      </c>
      <c r="D7" s="15">
        <v>1200</v>
      </c>
      <c r="E7" s="25">
        <v>1200</v>
      </c>
      <c r="F7" s="25">
        <v>1300</v>
      </c>
      <c r="G7" s="25">
        <v>1000</v>
      </c>
      <c r="H7" s="25">
        <v>2200</v>
      </c>
    </row>
    <row r="8" spans="2:8" outlineLevel="1" x14ac:dyDescent="0.25">
      <c r="B8" s="20"/>
      <c r="C8" s="20" t="s">
        <v>36</v>
      </c>
      <c r="D8" s="15">
        <v>1100</v>
      </c>
      <c r="E8" s="25">
        <v>1100</v>
      </c>
      <c r="F8" s="25">
        <v>1500</v>
      </c>
      <c r="G8" s="25">
        <v>2100</v>
      </c>
      <c r="H8" s="25">
        <v>1300</v>
      </c>
    </row>
    <row r="9" spans="2:8" outlineLevel="1" x14ac:dyDescent="0.25">
      <c r="B9" s="20"/>
      <c r="C9" s="20" t="s">
        <v>1</v>
      </c>
      <c r="D9" s="15">
        <v>3000</v>
      </c>
      <c r="E9" s="25">
        <v>3000</v>
      </c>
      <c r="F9" s="25">
        <v>4000</v>
      </c>
      <c r="G9" s="25">
        <v>1000</v>
      </c>
      <c r="H9" s="25">
        <v>1500</v>
      </c>
    </row>
    <row r="10" spans="2:8" outlineLevel="1" x14ac:dyDescent="0.25">
      <c r="B10" s="20"/>
      <c r="C10" s="20" t="s">
        <v>37</v>
      </c>
      <c r="D10" s="15">
        <v>2000</v>
      </c>
      <c r="E10" s="25">
        <v>2000</v>
      </c>
      <c r="F10" s="25">
        <v>2000</v>
      </c>
      <c r="G10" s="25">
        <v>3000</v>
      </c>
      <c r="H10" s="25">
        <v>2500</v>
      </c>
    </row>
    <row r="11" spans="2:8" outlineLevel="1" x14ac:dyDescent="0.25">
      <c r="B11" s="20"/>
      <c r="C11" s="20" t="s">
        <v>3</v>
      </c>
      <c r="D11" s="15">
        <v>2500</v>
      </c>
      <c r="E11" s="25">
        <v>2500</v>
      </c>
      <c r="F11" s="25">
        <v>2500</v>
      </c>
      <c r="G11" s="25">
        <v>2500</v>
      </c>
      <c r="H11" s="25">
        <v>2500</v>
      </c>
    </row>
    <row r="12" spans="2:8" x14ac:dyDescent="0.25">
      <c r="B12" s="21" t="s">
        <v>31</v>
      </c>
      <c r="C12" s="21"/>
      <c r="D12" s="19"/>
      <c r="E12" s="19"/>
      <c r="F12" s="19"/>
      <c r="G12" s="19"/>
      <c r="H12" s="19"/>
    </row>
    <row r="13" spans="2:8" outlineLevel="1" x14ac:dyDescent="0.25">
      <c r="B13" s="20"/>
      <c r="C13" s="20" t="s">
        <v>38</v>
      </c>
      <c r="D13" s="15">
        <v>14800</v>
      </c>
      <c r="E13" s="15">
        <v>14800</v>
      </c>
      <c r="F13" s="15">
        <v>17300</v>
      </c>
      <c r="G13" s="15">
        <v>13600</v>
      </c>
      <c r="H13" s="15">
        <v>14000</v>
      </c>
    </row>
    <row r="14" spans="2:8" outlineLevel="1" x14ac:dyDescent="0.25">
      <c r="B14" s="20"/>
      <c r="C14" s="20" t="s">
        <v>39</v>
      </c>
      <c r="D14" s="15">
        <v>25000</v>
      </c>
      <c r="E14" s="15">
        <v>25000</v>
      </c>
      <c r="F14" s="15">
        <v>25000</v>
      </c>
      <c r="G14" s="15">
        <v>25000</v>
      </c>
      <c r="H14" s="15">
        <v>25000</v>
      </c>
    </row>
    <row r="15" spans="2:8" ht="15.75" outlineLevel="1" thickBot="1" x14ac:dyDescent="0.3">
      <c r="B15" s="22"/>
      <c r="C15" s="22" t="s">
        <v>5</v>
      </c>
      <c r="D15" s="16">
        <v>10200</v>
      </c>
      <c r="E15" s="16">
        <v>10200</v>
      </c>
      <c r="F15" s="16">
        <v>7700</v>
      </c>
      <c r="G15" s="16">
        <v>11400</v>
      </c>
      <c r="H15" s="16">
        <v>11000</v>
      </c>
    </row>
    <row r="16" spans="2:8" x14ac:dyDescent="0.25">
      <c r="B16" t="s">
        <v>32</v>
      </c>
    </row>
    <row r="17" spans="2:2" x14ac:dyDescent="0.25">
      <c r="B17" t="s">
        <v>33</v>
      </c>
    </row>
    <row r="18" spans="2:2" x14ac:dyDescent="0.25"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K9" sqref="K9"/>
    </sheetView>
  </sheetViews>
  <sheetFormatPr defaultRowHeight="15" x14ac:dyDescent="0.25"/>
  <cols>
    <col min="1" max="1" width="18" customWidth="1"/>
  </cols>
  <sheetData>
    <row r="1" spans="1:2" x14ac:dyDescent="0.25">
      <c r="A1" t="s">
        <v>6</v>
      </c>
    </row>
    <row r="3" spans="1:2" x14ac:dyDescent="0.25">
      <c r="A3" s="3" t="s">
        <v>0</v>
      </c>
      <c r="B3" s="4">
        <v>5000</v>
      </c>
    </row>
    <row r="4" spans="1:2" x14ac:dyDescent="0.25">
      <c r="A4" s="3" t="s">
        <v>7</v>
      </c>
      <c r="B4" s="4">
        <v>1200</v>
      </c>
    </row>
    <row r="5" spans="1:2" x14ac:dyDescent="0.25">
      <c r="A5" s="3" t="s">
        <v>8</v>
      </c>
      <c r="B5" s="4">
        <v>1100</v>
      </c>
    </row>
    <row r="6" spans="1:2" x14ac:dyDescent="0.25">
      <c r="A6" s="3" t="s">
        <v>1</v>
      </c>
      <c r="B6" s="4">
        <v>3000</v>
      </c>
    </row>
    <row r="7" spans="1:2" x14ac:dyDescent="0.25">
      <c r="A7" s="3" t="s">
        <v>2</v>
      </c>
      <c r="B7" s="4">
        <v>2000</v>
      </c>
    </row>
    <row r="8" spans="1:2" x14ac:dyDescent="0.25">
      <c r="A8" s="3" t="s">
        <v>3</v>
      </c>
      <c r="B8" s="4">
        <v>2500</v>
      </c>
    </row>
    <row r="9" spans="1:2" x14ac:dyDescent="0.25">
      <c r="A9" s="6"/>
      <c r="B9" s="6"/>
    </row>
    <row r="10" spans="1:2" x14ac:dyDescent="0.25">
      <c r="A10" s="5" t="s">
        <v>4</v>
      </c>
      <c r="B10" s="5">
        <f>SUM(B3:B8)</f>
        <v>14800</v>
      </c>
    </row>
    <row r="11" spans="1:2" x14ac:dyDescent="0.25">
      <c r="A11" s="5" t="s">
        <v>9</v>
      </c>
      <c r="B11" s="5">
        <v>25000</v>
      </c>
    </row>
    <row r="12" spans="1:2" x14ac:dyDescent="0.25">
      <c r="A12" s="5" t="s">
        <v>5</v>
      </c>
      <c r="B12" s="5">
        <f>B11-B10</f>
        <v>10200</v>
      </c>
    </row>
  </sheetData>
  <scenarios current="0" show="0" sqref="B10:B12">
    <scenario name="jan" locked="1" count="6" user="deshm" comment="Created by deshm on 11-07-2024_x000a_Modified by deshm on 11-07-2024">
      <inputCells r="B3" val="5000"/>
      <inputCells r="B4" val="1200"/>
      <inputCells r="B5" val="1100"/>
      <inputCells r="B6" val="3000"/>
      <inputCells r="B7" val="2000"/>
      <inputCells r="B8" val="2500"/>
    </scenario>
    <scenario name="feb" locked="1" count="6" user="deshm" comment="Created by deshm on 11-07-2024">
      <inputCells r="B3" val="6000"/>
      <inputCells r="B4" val="1300"/>
      <inputCells r="B5" val="1500"/>
      <inputCells r="B6" val="4000"/>
      <inputCells r="B7" val="2000"/>
      <inputCells r="B8" val="2500"/>
    </scenario>
    <scenario name="mar" locked="1" count="6" user="deshm" comment="Created by deshm on 11-07-2024">
      <inputCells r="B3" val="4000"/>
      <inputCells r="B4" val="1000"/>
      <inputCells r="B5" val="2100"/>
      <inputCells r="B6" val="1000"/>
      <inputCells r="B7" val="3000"/>
      <inputCells r="B8" val="2500"/>
    </scenario>
    <scenario name="apr" locked="1" count="6" user="deshm" comment="Created by deshm on 11-07-2024">
      <inputCells r="B3" val="4000"/>
      <inputCells r="B4" val="2200"/>
      <inputCells r="B5" val="1300"/>
      <inputCells r="B6" val="1500"/>
      <inputCells r="B7" val="2500"/>
      <inputCells r="B8" val="250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03E9-DA17-4777-8D16-A06CC31E8C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tabSelected="1" workbookViewId="0">
      <selection activeCell="E2" sqref="E2"/>
    </sheetView>
  </sheetViews>
  <sheetFormatPr defaultRowHeight="15" x14ac:dyDescent="0.25"/>
  <cols>
    <col min="1" max="1" width="10.7109375" style="7" customWidth="1"/>
    <col min="2" max="2" width="8.7109375" style="7"/>
  </cols>
  <sheetData>
    <row r="2" spans="1:2" x14ac:dyDescent="0.25">
      <c r="A2" s="8" t="s">
        <v>10</v>
      </c>
      <c r="B2" s="8" t="s">
        <v>11</v>
      </c>
    </row>
    <row r="3" spans="1:2" x14ac:dyDescent="0.25">
      <c r="A3" s="9" t="s">
        <v>17</v>
      </c>
      <c r="B3" s="10">
        <v>70</v>
      </c>
    </row>
    <row r="4" spans="1:2" x14ac:dyDescent="0.25">
      <c r="A4" s="9" t="s">
        <v>12</v>
      </c>
      <c r="B4" s="10">
        <v>65</v>
      </c>
    </row>
    <row r="5" spans="1:2" x14ac:dyDescent="0.25">
      <c r="A5" s="9" t="s">
        <v>13</v>
      </c>
      <c r="B5" s="10">
        <v>80</v>
      </c>
    </row>
    <row r="6" spans="1:2" x14ac:dyDescent="0.25">
      <c r="A6" s="9" t="s">
        <v>14</v>
      </c>
      <c r="B6" s="10">
        <v>85</v>
      </c>
    </row>
    <row r="7" spans="1:2" x14ac:dyDescent="0.25">
      <c r="A7" s="9" t="s">
        <v>15</v>
      </c>
      <c r="B7" s="10">
        <v>100</v>
      </c>
    </row>
    <row r="8" spans="1:2" x14ac:dyDescent="0.25">
      <c r="A8" s="11"/>
      <c r="B8" s="11"/>
    </row>
    <row r="9" spans="1:2" x14ac:dyDescent="0.25">
      <c r="A9" s="12" t="s">
        <v>16</v>
      </c>
      <c r="B9" s="13">
        <f>AVERAGE(B3:B7)</f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9"/>
  <sheetViews>
    <sheetView workbookViewId="0">
      <selection activeCell="F5" sqref="F5"/>
    </sheetView>
  </sheetViews>
  <sheetFormatPr defaultRowHeight="15" x14ac:dyDescent="0.25"/>
  <cols>
    <col min="1" max="1" width="21.42578125" customWidth="1"/>
    <col min="2" max="2" width="11.42578125" bestFit="1" customWidth="1"/>
  </cols>
  <sheetData>
    <row r="2" spans="1:10" x14ac:dyDescent="0.25">
      <c r="A2" s="2" t="s">
        <v>18</v>
      </c>
      <c r="B2" s="1">
        <v>500000</v>
      </c>
    </row>
    <row r="3" spans="1:10" x14ac:dyDescent="0.25">
      <c r="A3" s="2" t="s">
        <v>19</v>
      </c>
      <c r="B3" s="14">
        <v>0.05</v>
      </c>
    </row>
    <row r="4" spans="1:10" x14ac:dyDescent="0.25">
      <c r="A4" s="2" t="s">
        <v>20</v>
      </c>
      <c r="B4" s="1">
        <v>12</v>
      </c>
    </row>
    <row r="6" spans="1:10" x14ac:dyDescent="0.25">
      <c r="A6" s="2" t="s">
        <v>21</v>
      </c>
      <c r="B6" s="27">
        <f>-PMT(B3/12,B4,B2)</f>
        <v>42803.740894233568</v>
      </c>
    </row>
    <row r="9" spans="1:10" x14ac:dyDescent="0.25">
      <c r="B9" s="27">
        <f>B6</f>
        <v>42803.740894233568</v>
      </c>
      <c r="C9" s="28">
        <v>500000</v>
      </c>
      <c r="D9" s="28">
        <v>600000</v>
      </c>
      <c r="E9" s="28">
        <v>700000</v>
      </c>
      <c r="F9" s="28">
        <v>80000</v>
      </c>
      <c r="G9" s="28">
        <v>1000000</v>
      </c>
      <c r="H9" s="28">
        <v>2000000</v>
      </c>
      <c r="I9" s="28">
        <v>3000000</v>
      </c>
      <c r="J9" s="28">
        <v>500000</v>
      </c>
    </row>
    <row r="10" spans="1:10" x14ac:dyDescent="0.25">
      <c r="B10" s="28">
        <v>6</v>
      </c>
      <c r="C10">
        <f t="dataTable" ref="C10:J19" dt2D="1" dtr="1" r1="B2" r2="B4"/>
        <v>84552.822013994301</v>
      </c>
      <c r="D10">
        <v>101463.38641679316</v>
      </c>
      <c r="E10">
        <v>118373.95081959204</v>
      </c>
      <c r="F10">
        <v>13528.451522239089</v>
      </c>
      <c r="G10">
        <v>169105.6440279886</v>
      </c>
      <c r="H10">
        <v>338211.2880559772</v>
      </c>
      <c r="I10">
        <v>507316.9320839658</v>
      </c>
      <c r="J10">
        <v>84552.822013994301</v>
      </c>
    </row>
    <row r="11" spans="1:10" x14ac:dyDescent="0.25">
      <c r="B11" s="28">
        <v>12</v>
      </c>
      <c r="C11">
        <v>42803.740894233568</v>
      </c>
      <c r="D11">
        <v>51364.489073080273</v>
      </c>
      <c r="E11">
        <v>59925.237251926992</v>
      </c>
      <c r="F11">
        <v>6848.5985430773708</v>
      </c>
      <c r="G11">
        <v>85607.481788467136</v>
      </c>
      <c r="H11">
        <v>171214.96357693427</v>
      </c>
      <c r="I11">
        <v>256822.44536540139</v>
      </c>
      <c r="J11">
        <v>42803.740894233568</v>
      </c>
    </row>
    <row r="12" spans="1:10" x14ac:dyDescent="0.25">
      <c r="B12" s="28">
        <v>18</v>
      </c>
      <c r="C12">
        <v>28890.26727932752</v>
      </c>
      <c r="D12">
        <v>34668.320735193025</v>
      </c>
      <c r="E12">
        <v>40446.374191058538</v>
      </c>
      <c r="F12">
        <v>4622.4427646924032</v>
      </c>
      <c r="G12">
        <v>57780.534558655039</v>
      </c>
      <c r="H12">
        <v>115561.06911731008</v>
      </c>
      <c r="I12">
        <v>173341.60367596513</v>
      </c>
      <c r="J12">
        <v>28890.26727932752</v>
      </c>
    </row>
    <row r="13" spans="1:10" x14ac:dyDescent="0.25">
      <c r="B13" s="28">
        <v>24</v>
      </c>
      <c r="C13">
        <v>21935.694867034221</v>
      </c>
      <c r="D13">
        <v>26322.833840441068</v>
      </c>
      <c r="E13">
        <v>30709.972813847911</v>
      </c>
      <c r="F13">
        <v>3509.7111787254757</v>
      </c>
      <c r="G13">
        <v>43871.389734068442</v>
      </c>
      <c r="H13">
        <v>87742.779468136883</v>
      </c>
      <c r="I13">
        <v>131614.16920220535</v>
      </c>
      <c r="J13">
        <v>21935.694867034221</v>
      </c>
    </row>
    <row r="14" spans="1:10" x14ac:dyDescent="0.25">
      <c r="B14" s="28">
        <v>30</v>
      </c>
      <c r="C14">
        <v>17764.682181688262</v>
      </c>
      <c r="D14">
        <v>21317.618618025914</v>
      </c>
      <c r="E14">
        <v>24870.555054363565</v>
      </c>
      <c r="F14">
        <v>2842.3491490701217</v>
      </c>
      <c r="G14">
        <v>35529.364363376524</v>
      </c>
      <c r="H14">
        <v>71058.728726753048</v>
      </c>
      <c r="I14">
        <v>106588.09309012957</v>
      </c>
      <c r="J14">
        <v>17764.682181688262</v>
      </c>
    </row>
    <row r="15" spans="1:10" x14ac:dyDescent="0.25">
      <c r="B15" s="28">
        <v>36</v>
      </c>
      <c r="C15">
        <v>14985.448552332738</v>
      </c>
      <c r="D15">
        <v>17982.538262799284</v>
      </c>
      <c r="E15">
        <v>20979.627973265833</v>
      </c>
      <c r="F15">
        <v>2397.6717683732381</v>
      </c>
      <c r="G15">
        <v>29970.897104665477</v>
      </c>
      <c r="H15">
        <v>59941.794209330954</v>
      </c>
      <c r="I15">
        <v>89912.691313996431</v>
      </c>
      <c r="J15">
        <v>14985.448552332738</v>
      </c>
    </row>
    <row r="16" spans="1:10" x14ac:dyDescent="0.25">
      <c r="B16" s="28">
        <v>42</v>
      </c>
      <c r="C16">
        <v>13001.516395377557</v>
      </c>
      <c r="D16">
        <v>15601.819674453069</v>
      </c>
      <c r="E16">
        <v>18202.122953528582</v>
      </c>
      <c r="F16">
        <v>2080.2426232604093</v>
      </c>
      <c r="G16">
        <v>26003.032790755115</v>
      </c>
      <c r="H16">
        <v>52006.065581510229</v>
      </c>
      <c r="I16">
        <v>78009.098372265347</v>
      </c>
      <c r="J16">
        <v>13001.516395377557</v>
      </c>
    </row>
    <row r="17" spans="2:10" x14ac:dyDescent="0.25">
      <c r="B17" s="28">
        <v>48</v>
      </c>
      <c r="C17">
        <v>11514.646785323259</v>
      </c>
      <c r="D17">
        <v>13817.57614238791</v>
      </c>
      <c r="E17">
        <v>16120.505499452564</v>
      </c>
      <c r="F17">
        <v>1842.3434856517215</v>
      </c>
      <c r="G17">
        <v>23029.293570646518</v>
      </c>
      <c r="H17">
        <v>46058.587141293036</v>
      </c>
      <c r="I17">
        <v>69087.880711939564</v>
      </c>
      <c r="J17">
        <v>11514.646785323259</v>
      </c>
    </row>
    <row r="18" spans="2:10" x14ac:dyDescent="0.25">
      <c r="B18" s="28">
        <v>56</v>
      </c>
      <c r="C18">
        <v>10029.215011048389</v>
      </c>
      <c r="D18">
        <v>12035.058013258067</v>
      </c>
      <c r="E18">
        <v>14040.901015467743</v>
      </c>
      <c r="F18">
        <v>1604.6744017677422</v>
      </c>
      <c r="G18">
        <v>20058.430022096778</v>
      </c>
      <c r="H18">
        <v>40116.860044193556</v>
      </c>
      <c r="I18">
        <v>60175.290066290334</v>
      </c>
      <c r="J18">
        <v>10029.215011048389</v>
      </c>
    </row>
    <row r="19" spans="2:10" x14ac:dyDescent="0.25">
      <c r="B19" s="28">
        <v>60</v>
      </c>
      <c r="C19">
        <v>9435.616822005466</v>
      </c>
      <c r="D19">
        <v>11322.740186406561</v>
      </c>
      <c r="E19">
        <v>13209.863550807653</v>
      </c>
      <c r="F19">
        <v>1509.6986915208749</v>
      </c>
      <c r="G19">
        <v>18871.233644010932</v>
      </c>
      <c r="H19">
        <v>37742.467288021864</v>
      </c>
      <c r="I19">
        <v>56613.700932032807</v>
      </c>
      <c r="J19">
        <v>9435.616822005466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3DCF-45D4-40C6-B44F-792C56E96B4E}">
  <dimension ref="A2:Q17"/>
  <sheetViews>
    <sheetView workbookViewId="0">
      <selection activeCell="H1" sqref="H1"/>
    </sheetView>
  </sheetViews>
  <sheetFormatPr defaultRowHeight="15" x14ac:dyDescent="0.25"/>
  <sheetData>
    <row r="2" spans="1:17" x14ac:dyDescent="0.25">
      <c r="A2" t="s">
        <v>40</v>
      </c>
      <c r="B2">
        <v>2</v>
      </c>
    </row>
    <row r="3" spans="1:17" x14ac:dyDescent="0.25">
      <c r="A3" t="s">
        <v>41</v>
      </c>
      <c r="B3">
        <v>3</v>
      </c>
    </row>
    <row r="4" spans="1:17" x14ac:dyDescent="0.25">
      <c r="A4" t="s">
        <v>42</v>
      </c>
      <c r="B4">
        <f>B2*B3</f>
        <v>6</v>
      </c>
    </row>
    <row r="7" spans="1:17" x14ac:dyDescent="0.25">
      <c r="C7">
        <f>B4</f>
        <v>6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I7" s="28">
        <v>7</v>
      </c>
      <c r="J7" s="28">
        <v>8</v>
      </c>
      <c r="K7" s="28">
        <v>9</v>
      </c>
      <c r="L7" s="28">
        <v>10</v>
      </c>
      <c r="M7" s="28">
        <v>11</v>
      </c>
      <c r="N7" s="28">
        <v>12</v>
      </c>
      <c r="O7" s="28">
        <v>13</v>
      </c>
      <c r="P7" s="28">
        <v>14</v>
      </c>
      <c r="Q7" s="28">
        <v>15</v>
      </c>
    </row>
    <row r="8" spans="1:17" x14ac:dyDescent="0.25">
      <c r="C8" s="28">
        <v>1</v>
      </c>
      <c r="D8">
        <f t="dataTable" ref="D8:Q17" dt2D="1" dtr="1" r1="B2" r2="B3"/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</row>
    <row r="9" spans="1:17" x14ac:dyDescent="0.25">
      <c r="C9" s="28">
        <v>2</v>
      </c>
      <c r="D9">
        <v>4</v>
      </c>
      <c r="E9">
        <v>6</v>
      </c>
      <c r="F9">
        <v>8</v>
      </c>
      <c r="G9">
        <v>10</v>
      </c>
      <c r="H9">
        <v>12</v>
      </c>
      <c r="I9">
        <v>14</v>
      </c>
      <c r="J9">
        <v>16</v>
      </c>
      <c r="K9">
        <v>18</v>
      </c>
      <c r="L9">
        <v>20</v>
      </c>
      <c r="M9">
        <v>22</v>
      </c>
      <c r="N9">
        <v>24</v>
      </c>
      <c r="O9">
        <v>26</v>
      </c>
      <c r="P9">
        <v>28</v>
      </c>
      <c r="Q9">
        <v>30</v>
      </c>
    </row>
    <row r="10" spans="1:17" x14ac:dyDescent="0.25">
      <c r="C10" s="28">
        <v>3</v>
      </c>
      <c r="D10">
        <v>6</v>
      </c>
      <c r="E10">
        <v>9</v>
      </c>
      <c r="F10">
        <v>12</v>
      </c>
      <c r="G10">
        <v>15</v>
      </c>
      <c r="H10">
        <v>18</v>
      </c>
      <c r="I10">
        <v>21</v>
      </c>
      <c r="J10">
        <v>24</v>
      </c>
      <c r="K10">
        <v>27</v>
      </c>
      <c r="L10">
        <v>30</v>
      </c>
      <c r="M10">
        <v>33</v>
      </c>
      <c r="N10">
        <v>36</v>
      </c>
      <c r="O10">
        <v>39</v>
      </c>
      <c r="P10">
        <v>42</v>
      </c>
      <c r="Q10">
        <v>45</v>
      </c>
    </row>
    <row r="11" spans="1:17" x14ac:dyDescent="0.25">
      <c r="C11" s="28">
        <v>4</v>
      </c>
      <c r="D11">
        <v>8</v>
      </c>
      <c r="E11">
        <v>12</v>
      </c>
      <c r="F11">
        <v>16</v>
      </c>
      <c r="G11">
        <v>20</v>
      </c>
      <c r="H11">
        <v>24</v>
      </c>
      <c r="I11">
        <v>28</v>
      </c>
      <c r="J11">
        <v>32</v>
      </c>
      <c r="K11">
        <v>36</v>
      </c>
      <c r="L11">
        <v>40</v>
      </c>
      <c r="M11">
        <v>44</v>
      </c>
      <c r="N11">
        <v>48</v>
      </c>
      <c r="O11">
        <v>52</v>
      </c>
      <c r="P11">
        <v>56</v>
      </c>
      <c r="Q11">
        <v>60</v>
      </c>
    </row>
    <row r="12" spans="1:17" x14ac:dyDescent="0.25">
      <c r="C12" s="28">
        <v>5</v>
      </c>
      <c r="D12">
        <v>10</v>
      </c>
      <c r="E12">
        <v>15</v>
      </c>
      <c r="F12">
        <v>20</v>
      </c>
      <c r="G12">
        <v>25</v>
      </c>
      <c r="H12">
        <v>30</v>
      </c>
      <c r="I12">
        <v>35</v>
      </c>
      <c r="J12">
        <v>40</v>
      </c>
      <c r="K12">
        <v>45</v>
      </c>
      <c r="L12">
        <v>50</v>
      </c>
      <c r="M12">
        <v>55</v>
      </c>
      <c r="N12">
        <v>60</v>
      </c>
      <c r="O12">
        <v>65</v>
      </c>
      <c r="P12">
        <v>70</v>
      </c>
      <c r="Q12">
        <v>75</v>
      </c>
    </row>
    <row r="13" spans="1:17" x14ac:dyDescent="0.25">
      <c r="C13" s="28">
        <v>6</v>
      </c>
      <c r="D13">
        <v>12</v>
      </c>
      <c r="E13">
        <v>18</v>
      </c>
      <c r="F13">
        <v>24</v>
      </c>
      <c r="G13">
        <v>30</v>
      </c>
      <c r="H13">
        <v>36</v>
      </c>
      <c r="I13">
        <v>42</v>
      </c>
      <c r="J13">
        <v>48</v>
      </c>
      <c r="K13">
        <v>54</v>
      </c>
      <c r="L13">
        <v>60</v>
      </c>
      <c r="M13">
        <v>66</v>
      </c>
      <c r="N13">
        <v>72</v>
      </c>
      <c r="O13">
        <v>78</v>
      </c>
      <c r="P13">
        <v>84</v>
      </c>
      <c r="Q13">
        <v>90</v>
      </c>
    </row>
    <row r="14" spans="1:17" x14ac:dyDescent="0.25">
      <c r="C14" s="28">
        <v>7</v>
      </c>
      <c r="D14">
        <v>14</v>
      </c>
      <c r="E14">
        <v>21</v>
      </c>
      <c r="F14">
        <v>28</v>
      </c>
      <c r="G14">
        <v>35</v>
      </c>
      <c r="H14">
        <v>42</v>
      </c>
      <c r="I14">
        <v>49</v>
      </c>
      <c r="J14">
        <v>56</v>
      </c>
      <c r="K14">
        <v>63</v>
      </c>
      <c r="L14">
        <v>70</v>
      </c>
      <c r="M14">
        <v>77</v>
      </c>
      <c r="N14">
        <v>84</v>
      </c>
      <c r="O14">
        <v>91</v>
      </c>
      <c r="P14">
        <v>98</v>
      </c>
      <c r="Q14">
        <v>105</v>
      </c>
    </row>
    <row r="15" spans="1:17" x14ac:dyDescent="0.25">
      <c r="C15" s="28">
        <v>8</v>
      </c>
      <c r="D15">
        <v>16</v>
      </c>
      <c r="E15">
        <v>24</v>
      </c>
      <c r="F15">
        <v>32</v>
      </c>
      <c r="G15">
        <v>40</v>
      </c>
      <c r="H15">
        <v>48</v>
      </c>
      <c r="I15">
        <v>56</v>
      </c>
      <c r="J15">
        <v>64</v>
      </c>
      <c r="K15">
        <v>72</v>
      </c>
      <c r="L15">
        <v>80</v>
      </c>
      <c r="M15">
        <v>88</v>
      </c>
      <c r="N15">
        <v>96</v>
      </c>
      <c r="O15">
        <v>104</v>
      </c>
      <c r="P15">
        <v>112</v>
      </c>
      <c r="Q15">
        <v>120</v>
      </c>
    </row>
    <row r="16" spans="1:17" x14ac:dyDescent="0.25">
      <c r="C16" s="28">
        <v>9</v>
      </c>
      <c r="D16">
        <v>18</v>
      </c>
      <c r="E16">
        <v>27</v>
      </c>
      <c r="F16">
        <v>36</v>
      </c>
      <c r="G16">
        <v>45</v>
      </c>
      <c r="H16">
        <v>54</v>
      </c>
      <c r="I16">
        <v>63</v>
      </c>
      <c r="J16">
        <v>72</v>
      </c>
      <c r="K16">
        <v>81</v>
      </c>
      <c r="L16">
        <v>90</v>
      </c>
      <c r="M16">
        <v>99</v>
      </c>
      <c r="N16">
        <v>108</v>
      </c>
      <c r="O16">
        <v>117</v>
      </c>
      <c r="P16">
        <v>126</v>
      </c>
      <c r="Q16">
        <v>135</v>
      </c>
    </row>
    <row r="17" spans="3:17" x14ac:dyDescent="0.25">
      <c r="C17" s="28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Scenario Summary 1</vt:lpstr>
      <vt:lpstr>Scenario Manager</vt:lpstr>
      <vt:lpstr>Sheet5</vt:lpstr>
      <vt:lpstr>Goal Seek </vt:lpstr>
      <vt:lpstr>Data Table</vt:lpstr>
      <vt:lpstr>Data Table2</vt:lpstr>
      <vt:lpstr>Electricity_Bill</vt:lpstr>
      <vt:lpstr>Gas_Bill</vt:lpstr>
      <vt:lpstr>Glocery</vt:lpstr>
      <vt:lpstr>Monthly_Salary</vt:lpstr>
      <vt:lpstr>Other</vt:lpstr>
      <vt:lpstr>Rent</vt:lpstr>
      <vt:lpstr>Savings</vt:lpstr>
      <vt:lpstr>Total_Expenses</vt:lpstr>
      <vt:lpstr>Travelling_Expenses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nayan deshmane</cp:lastModifiedBy>
  <dcterms:created xsi:type="dcterms:W3CDTF">2024-07-10T03:38:00Z</dcterms:created>
  <dcterms:modified xsi:type="dcterms:W3CDTF">2024-07-11T05:37:32Z</dcterms:modified>
</cp:coreProperties>
</file>