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13 What If Analysis\"/>
    </mc:Choice>
  </mc:AlternateContent>
  <xr:revisionPtr revIDLastSave="0" documentId="13_ncr:1_{4626D22B-49D3-4D7C-A689-2E5DB78DBD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cenario Summary" sheetId="3" r:id="rId1"/>
    <sheet name="Scenario Summary 2" sheetId="7" r:id="rId2"/>
    <sheet name="Scenario Summary 3" sheetId="8" r:id="rId3"/>
    <sheet name="Scenario Summary 4" sheetId="9" r:id="rId4"/>
    <sheet name="Scenario Manager Example 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5" i="1" s="1"/>
  <c r="B17" i="1" s="1"/>
</calcChain>
</file>

<file path=xl/sharedStrings.xml><?xml version="1.0" encoding="utf-8"?>
<sst xmlns="http://schemas.openxmlformats.org/spreadsheetml/2006/main" count="168" uniqueCount="40">
  <si>
    <t>Particulars</t>
  </si>
  <si>
    <t>Amt</t>
  </si>
  <si>
    <t>Expenses</t>
  </si>
  <si>
    <t>Total Expenses</t>
  </si>
  <si>
    <t>Expected Cash Inflow</t>
  </si>
  <si>
    <t>Salaries &amp; Bonus</t>
  </si>
  <si>
    <t>Infrastructure Cost</t>
  </si>
  <si>
    <t>Travelling Cost</t>
  </si>
  <si>
    <t>Raw Material Cost</t>
  </si>
  <si>
    <t>Labour Daily Wages</t>
  </si>
  <si>
    <t>Operating Cost</t>
  </si>
  <si>
    <t>Project Licence</t>
  </si>
  <si>
    <t>Other Expenses</t>
  </si>
  <si>
    <t>Income Profit</t>
  </si>
  <si>
    <t>Profit</t>
  </si>
  <si>
    <t>$B$12</t>
  </si>
  <si>
    <t>$B$10</t>
  </si>
  <si>
    <t>$B$11</t>
  </si>
  <si>
    <t>$B$20</t>
  </si>
  <si>
    <t>Actual Budget</t>
  </si>
  <si>
    <t>Created by Family Head</t>
  </si>
  <si>
    <t>Plan 2</t>
  </si>
  <si>
    <t>Created by Sales on 11/15/2018</t>
  </si>
  <si>
    <t>Plan 3</t>
  </si>
  <si>
    <t>project licence</t>
  </si>
  <si>
    <t>Created by deshm on 20-07-2024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</si>
  <si>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</si>
  <si>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</si>
  <si>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</si>
  <si>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</si>
  <si>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</si>
  <si>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</si>
  <si>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</si>
  <si>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$B$8</t>
  </si>
  <si>
    <t>$D$18</t>
  </si>
  <si>
    <t>Raw Material cost</t>
  </si>
  <si>
    <t>$D$17</t>
  </si>
  <si>
    <t>$B$9</t>
  </si>
  <si>
    <t>$F$17</t>
  </si>
  <si>
    <t>Project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</si>
</sst>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name val="Verdana"/>
      <family val="2"/>
    </font>
    <font>
      <b/>
      <sz val="11"/>
      <color indexed="9"/>
      <name val="Verdana"/>
      <family val="2"/>
    </font>
    <font>
      <b/>
      <sz val="10"/>
      <color indexed="8"/>
      <name val="Verdana"/>
      <family val="2"/>
    </font>
    <font>
      <b/>
      <sz val="10"/>
      <color indexed="18"/>
      <name val="Verdana"/>
      <family val="2"/>
    </font>
    <font>
      <sz val="9"/>
      <color indexed="9"/>
      <name val="Verdana"/>
      <family val="2"/>
    </font>
    <font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164" fontId="0" fillId="0" borderId="4" xfId="1" applyNumberFormat="1" applyFont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164" fontId="3" fillId="3" borderId="1" xfId="1" applyNumberFormat="1" applyFont="1" applyFill="1" applyBorder="1"/>
    <xf numFmtId="164" fontId="0" fillId="0" borderId="3" xfId="1" applyNumberFormat="1" applyFont="1" applyBorder="1" applyAlignment="1">
      <alignment horizontal="right"/>
    </xf>
    <xf numFmtId="0" fontId="3" fillId="3" borderId="0" xfId="0" applyFont="1" applyFill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6" xfId="0" applyFill="1" applyBorder="1" applyAlignment="1"/>
    <xf numFmtId="164" fontId="0" fillId="0" borderId="6" xfId="0" applyNumberFormat="1" applyFill="1" applyBorder="1" applyAlignment="1"/>
    <xf numFmtId="0" fontId="4" fillId="4" borderId="7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0" borderId="8" xfId="0" applyFill="1" applyBorder="1" applyAlignment="1"/>
    <xf numFmtId="0" fontId="5" fillId="5" borderId="0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right"/>
    </xf>
    <xf numFmtId="0" fontId="7" fillId="4" borderId="7" xfId="0" applyFont="1" applyFill="1" applyBorder="1" applyAlignment="1">
      <alignment horizontal="right"/>
    </xf>
    <xf numFmtId="164" fontId="0" fillId="6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  <xf numFmtId="0" fontId="0" fillId="6" borderId="0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1F6B-A35B-47FA-A692-02D0AF83D9B3}">
  <sheetPr>
    <outlinePr summaryBelow="0"/>
  </sheetPr>
  <dimension ref="B1:J45"/>
  <sheetViews>
    <sheetView showGridLines="0" tabSelected="1" workbookViewId="0">
      <selection activeCell="E30" sqref="E30"/>
    </sheetView>
  </sheetViews>
  <sheetFormatPr defaultRowHeight="12.75" outlineLevelRow="1" outlineLevelCol="1" x14ac:dyDescent="0.2"/>
  <cols>
    <col min="3" max="3" width="6.875" bestFit="1" customWidth="1"/>
    <col min="4" max="8" width="13.375" bestFit="1" customWidth="1" outlineLevel="1"/>
  </cols>
  <sheetData>
    <row r="1" spans="2:8" ht="13.5" thickBot="1" x14ac:dyDescent="0.25"/>
    <row r="2" spans="2:8" ht="14.25" x14ac:dyDescent="0.2">
      <c r="B2" s="18" t="s">
        <v>26</v>
      </c>
      <c r="C2" s="18"/>
      <c r="D2" s="23"/>
      <c r="E2" s="23"/>
      <c r="F2" s="23"/>
      <c r="G2" s="23"/>
      <c r="H2" s="23"/>
    </row>
    <row r="3" spans="2:8" ht="14.25" collapsed="1" x14ac:dyDescent="0.2">
      <c r="B3" s="17"/>
      <c r="C3" s="17"/>
      <c r="D3" s="24" t="s">
        <v>28</v>
      </c>
      <c r="E3" s="24" t="s">
        <v>19</v>
      </c>
      <c r="F3" s="24" t="s">
        <v>21</v>
      </c>
      <c r="G3" s="24" t="s">
        <v>23</v>
      </c>
      <c r="H3" s="24" t="s">
        <v>24</v>
      </c>
    </row>
    <row r="4" spans="2:8" ht="31.5" hidden="1" outlineLevel="1" x14ac:dyDescent="0.2">
      <c r="B4" s="20"/>
      <c r="C4" s="20"/>
      <c r="D4" s="13"/>
      <c r="E4" s="26" t="s">
        <v>20</v>
      </c>
      <c r="F4" s="26" t="s">
        <v>22</v>
      </c>
      <c r="G4" s="26" t="s">
        <v>20</v>
      </c>
      <c r="H4" s="26" t="s">
        <v>25</v>
      </c>
    </row>
    <row r="5" spans="2:8" x14ac:dyDescent="0.2">
      <c r="B5" s="21" t="s">
        <v>27</v>
      </c>
      <c r="C5" s="21"/>
      <c r="D5" s="19"/>
      <c r="E5" s="19"/>
      <c r="F5" s="19"/>
      <c r="G5" s="19"/>
      <c r="H5" s="19"/>
    </row>
    <row r="6" spans="2:8" outlineLevel="1" x14ac:dyDescent="0.2">
      <c r="B6" s="20"/>
      <c r="C6" s="20" t="s">
        <v>15</v>
      </c>
      <c r="D6" s="14">
        <v>500000</v>
      </c>
      <c r="E6" s="25">
        <v>15000</v>
      </c>
      <c r="F6" s="25">
        <v>7500</v>
      </c>
      <c r="G6" s="25">
        <v>10000</v>
      </c>
      <c r="H6" s="14">
        <v>500000</v>
      </c>
    </row>
    <row r="7" spans="2:8" outlineLevel="1" x14ac:dyDescent="0.2">
      <c r="B7" s="20"/>
      <c r="C7" s="20" t="s">
        <v>16</v>
      </c>
      <c r="D7" s="14">
        <v>545000</v>
      </c>
      <c r="E7" s="25">
        <v>15000</v>
      </c>
      <c r="F7" s="25">
        <v>7500</v>
      </c>
      <c r="G7" s="25">
        <v>10000</v>
      </c>
      <c r="H7" s="14">
        <v>545000</v>
      </c>
    </row>
    <row r="8" spans="2:8" outlineLevel="1" x14ac:dyDescent="0.2">
      <c r="B8" s="20"/>
      <c r="C8" s="20" t="s">
        <v>17</v>
      </c>
      <c r="D8" s="14">
        <v>1000000</v>
      </c>
      <c r="E8" s="14">
        <v>1000000</v>
      </c>
      <c r="F8" s="14">
        <v>1000000</v>
      </c>
      <c r="G8" s="14">
        <v>1000000</v>
      </c>
      <c r="H8" s="25">
        <v>1500000</v>
      </c>
    </row>
    <row r="9" spans="2:8" x14ac:dyDescent="0.2">
      <c r="B9" s="21" t="s">
        <v>29</v>
      </c>
      <c r="C9" s="21"/>
      <c r="D9" s="19"/>
      <c r="E9" s="19"/>
      <c r="F9" s="19"/>
      <c r="G9" s="19"/>
      <c r="H9" s="19"/>
    </row>
    <row r="10" spans="2:8" ht="13.5" outlineLevel="1" thickBot="1" x14ac:dyDescent="0.25">
      <c r="B10" s="22"/>
      <c r="C10" s="22" t="s">
        <v>18</v>
      </c>
      <c r="D10" s="16"/>
      <c r="E10" s="16"/>
      <c r="F10" s="16"/>
      <c r="G10" s="16"/>
      <c r="H10" s="16"/>
    </row>
    <row r="11" spans="2:8" x14ac:dyDescent="0.2">
      <c r="B11" t="s">
        <v>30</v>
      </c>
    </row>
    <row r="12" spans="2:8" x14ac:dyDescent="0.2">
      <c r="B12" t="s">
        <v>31</v>
      </c>
    </row>
    <row r="13" spans="2:8" x14ac:dyDescent="0.2">
      <c r="B13" t="s">
        <v>32</v>
      </c>
    </row>
    <row r="16" spans="2:8" ht="13.5" thickBot="1" x14ac:dyDescent="0.25"/>
    <row r="17" spans="2:10" ht="14.25" x14ac:dyDescent="0.2">
      <c r="B17" s="18" t="s">
        <v>26</v>
      </c>
      <c r="C17" s="18"/>
      <c r="D17" s="23"/>
      <c r="E17" s="23"/>
      <c r="F17" s="23"/>
      <c r="G17" s="23"/>
      <c r="H17" s="23"/>
      <c r="I17" s="23"/>
      <c r="J17" s="23"/>
    </row>
    <row r="18" spans="2:10" ht="14.25" x14ac:dyDescent="0.2">
      <c r="B18" s="17"/>
      <c r="C18" s="17"/>
      <c r="D18" s="24" t="s">
        <v>28</v>
      </c>
      <c r="E18" s="24" t="s">
        <v>19</v>
      </c>
      <c r="F18" s="24" t="s">
        <v>21</v>
      </c>
      <c r="G18" s="24" t="s">
        <v>23</v>
      </c>
      <c r="H18" s="24" t="s">
        <v>24</v>
      </c>
      <c r="I18" s="24" t="s">
        <v>35</v>
      </c>
      <c r="J18" s="24" t="s">
        <v>12</v>
      </c>
    </row>
    <row r="19" spans="2:10" ht="42" x14ac:dyDescent="0.2">
      <c r="B19" s="20"/>
      <c r="C19" s="20"/>
      <c r="D19" s="13"/>
      <c r="E19" s="26" t="s">
        <v>20</v>
      </c>
      <c r="F19" s="26" t="s">
        <v>22</v>
      </c>
      <c r="G19" s="26" t="s">
        <v>20</v>
      </c>
      <c r="H19" s="26" t="s">
        <v>25</v>
      </c>
      <c r="I19" s="26" t="s">
        <v>25</v>
      </c>
      <c r="J19" s="26" t="s">
        <v>25</v>
      </c>
    </row>
    <row r="20" spans="2:10" x14ac:dyDescent="0.2">
      <c r="B20" s="21" t="s">
        <v>27</v>
      </c>
      <c r="C20" s="21"/>
      <c r="D20" s="19"/>
      <c r="E20" s="19"/>
      <c r="F20" s="19"/>
      <c r="G20" s="19"/>
      <c r="H20" s="19"/>
      <c r="I20" s="19"/>
      <c r="J20" s="19"/>
    </row>
    <row r="21" spans="2:10" x14ac:dyDescent="0.2">
      <c r="B21" s="20"/>
      <c r="C21" s="20" t="s">
        <v>15</v>
      </c>
      <c r="D21" s="14">
        <v>500000</v>
      </c>
      <c r="E21" s="25">
        <v>15000</v>
      </c>
      <c r="F21" s="25">
        <v>7500</v>
      </c>
      <c r="G21" s="25">
        <v>10000</v>
      </c>
      <c r="H21" s="14">
        <v>500000</v>
      </c>
      <c r="I21" s="14">
        <v>500000</v>
      </c>
      <c r="J21" s="25">
        <v>450000</v>
      </c>
    </row>
    <row r="22" spans="2:10" x14ac:dyDescent="0.2">
      <c r="B22" s="20"/>
      <c r="C22" s="20" t="s">
        <v>16</v>
      </c>
      <c r="D22" s="14">
        <v>545000</v>
      </c>
      <c r="E22" s="25">
        <v>15000</v>
      </c>
      <c r="F22" s="25">
        <v>7500</v>
      </c>
      <c r="G22" s="25">
        <v>10000</v>
      </c>
      <c r="H22" s="14">
        <v>545000</v>
      </c>
      <c r="I22" s="14">
        <v>545000</v>
      </c>
      <c r="J22" s="27"/>
    </row>
    <row r="23" spans="2:10" x14ac:dyDescent="0.2">
      <c r="B23" s="20"/>
      <c r="C23" s="20" t="s">
        <v>17</v>
      </c>
      <c r="D23" s="14">
        <v>1000000</v>
      </c>
      <c r="E23" s="14">
        <v>1000000</v>
      </c>
      <c r="F23" s="14">
        <v>1000000</v>
      </c>
      <c r="G23" s="14">
        <v>1000000</v>
      </c>
      <c r="H23" s="25">
        <v>1500000</v>
      </c>
      <c r="I23" s="14">
        <v>1000000</v>
      </c>
      <c r="J23" s="14">
        <v>1000000</v>
      </c>
    </row>
    <row r="24" spans="2:10" x14ac:dyDescent="0.2">
      <c r="B24" s="20"/>
      <c r="C24" s="20" t="s">
        <v>33</v>
      </c>
      <c r="D24" s="14">
        <v>850000</v>
      </c>
      <c r="E24" s="14">
        <v>850000</v>
      </c>
      <c r="F24" s="14">
        <v>850000</v>
      </c>
      <c r="G24" s="14">
        <v>850000</v>
      </c>
      <c r="H24" s="14">
        <v>850000</v>
      </c>
      <c r="I24" s="25">
        <v>1000000</v>
      </c>
      <c r="J24" s="14">
        <v>850000</v>
      </c>
    </row>
    <row r="25" spans="2:10" x14ac:dyDescent="0.2">
      <c r="B25" s="21" t="s">
        <v>29</v>
      </c>
      <c r="C25" s="21"/>
      <c r="D25" s="19"/>
      <c r="E25" s="19"/>
      <c r="F25" s="19"/>
      <c r="G25" s="19"/>
      <c r="H25" s="19"/>
      <c r="I25" s="19"/>
      <c r="J25" s="19"/>
    </row>
    <row r="26" spans="2:10" ht="13.5" thickBot="1" x14ac:dyDescent="0.25">
      <c r="B26" s="22"/>
      <c r="C26" s="22" t="s">
        <v>36</v>
      </c>
      <c r="D26" s="15"/>
      <c r="E26" s="15"/>
      <c r="F26" s="15"/>
      <c r="G26" s="15"/>
      <c r="H26" s="15"/>
      <c r="I26" s="15"/>
      <c r="J26" s="15"/>
    </row>
    <row r="27" spans="2:10" x14ac:dyDescent="0.2">
      <c r="B27" t="s">
        <v>30</v>
      </c>
    </row>
    <row r="28" spans="2:10" x14ac:dyDescent="0.2">
      <c r="B28" t="s">
        <v>31</v>
      </c>
    </row>
    <row r="29" spans="2:10" x14ac:dyDescent="0.2">
      <c r="B29" t="s">
        <v>32</v>
      </c>
    </row>
    <row r="32" spans="2:10" ht="13.5" thickBot="1" x14ac:dyDescent="0.25"/>
    <row r="33" spans="2:9" ht="14.25" x14ac:dyDescent="0.2">
      <c r="B33" s="18" t="s">
        <v>26</v>
      </c>
      <c r="C33" s="18"/>
      <c r="D33" s="23"/>
      <c r="E33" s="23"/>
      <c r="F33" s="23"/>
      <c r="G33" s="23"/>
      <c r="H33" s="23"/>
      <c r="I33" s="23"/>
    </row>
    <row r="34" spans="2:9" ht="14.25" x14ac:dyDescent="0.2">
      <c r="B34" s="17"/>
      <c r="C34" s="17"/>
      <c r="D34" s="24" t="s">
        <v>28</v>
      </c>
      <c r="E34" s="24" t="s">
        <v>19</v>
      </c>
      <c r="F34" s="24" t="s">
        <v>21</v>
      </c>
      <c r="G34" s="24" t="s">
        <v>23</v>
      </c>
      <c r="H34" s="24" t="s">
        <v>24</v>
      </c>
      <c r="I34" s="24" t="s">
        <v>35</v>
      </c>
    </row>
    <row r="35" spans="2:9" ht="42" x14ac:dyDescent="0.2">
      <c r="B35" s="20"/>
      <c r="C35" s="20"/>
      <c r="D35" s="13"/>
      <c r="E35" s="26" t="s">
        <v>20</v>
      </c>
      <c r="F35" s="26" t="s">
        <v>22</v>
      </c>
      <c r="G35" s="26" t="s">
        <v>20</v>
      </c>
      <c r="H35" s="26" t="s">
        <v>25</v>
      </c>
      <c r="I35" s="26" t="s">
        <v>25</v>
      </c>
    </row>
    <row r="36" spans="2:9" x14ac:dyDescent="0.2">
      <c r="B36" s="21" t="s">
        <v>27</v>
      </c>
      <c r="C36" s="21"/>
      <c r="D36" s="19"/>
      <c r="E36" s="19"/>
      <c r="F36" s="19"/>
      <c r="G36" s="19"/>
      <c r="H36" s="19"/>
      <c r="I36" s="19"/>
    </row>
    <row r="37" spans="2:9" x14ac:dyDescent="0.2">
      <c r="B37" s="20"/>
      <c r="C37" s="20" t="s">
        <v>15</v>
      </c>
      <c r="D37" s="14">
        <v>500000</v>
      </c>
      <c r="E37" s="25">
        <v>15000</v>
      </c>
      <c r="F37" s="25">
        <v>7500</v>
      </c>
      <c r="G37" s="25">
        <v>10000</v>
      </c>
      <c r="H37" s="14">
        <v>500000</v>
      </c>
      <c r="I37" s="14">
        <v>500000</v>
      </c>
    </row>
    <row r="38" spans="2:9" x14ac:dyDescent="0.2">
      <c r="B38" s="20"/>
      <c r="C38" s="20" t="s">
        <v>16</v>
      </c>
      <c r="D38" s="14">
        <v>545000</v>
      </c>
      <c r="E38" s="25">
        <v>15000</v>
      </c>
      <c r="F38" s="25">
        <v>7500</v>
      </c>
      <c r="G38" s="25">
        <v>10000</v>
      </c>
      <c r="H38" s="14">
        <v>545000</v>
      </c>
      <c r="I38" s="14">
        <v>545000</v>
      </c>
    </row>
    <row r="39" spans="2:9" x14ac:dyDescent="0.2">
      <c r="B39" s="20"/>
      <c r="C39" s="20" t="s">
        <v>17</v>
      </c>
      <c r="D39" s="14">
        <v>1000000</v>
      </c>
      <c r="E39" s="14">
        <v>1000000</v>
      </c>
      <c r="F39" s="14">
        <v>1000000</v>
      </c>
      <c r="G39" s="14">
        <v>1000000</v>
      </c>
      <c r="H39" s="25">
        <v>1500000</v>
      </c>
      <c r="I39" s="14">
        <v>1000000</v>
      </c>
    </row>
    <row r="40" spans="2:9" x14ac:dyDescent="0.2">
      <c r="B40" s="20"/>
      <c r="C40" s="20" t="s">
        <v>33</v>
      </c>
      <c r="D40" s="14">
        <v>850000</v>
      </c>
      <c r="E40" s="14">
        <v>850000</v>
      </c>
      <c r="F40" s="14">
        <v>850000</v>
      </c>
      <c r="G40" s="14">
        <v>850000</v>
      </c>
      <c r="H40" s="14">
        <v>850000</v>
      </c>
      <c r="I40" s="25">
        <v>1000000</v>
      </c>
    </row>
    <row r="41" spans="2:9" x14ac:dyDescent="0.2">
      <c r="B41" s="21" t="s">
        <v>29</v>
      </c>
      <c r="C41" s="21"/>
      <c r="D41" s="19"/>
      <c r="E41" s="19"/>
      <c r="F41" s="19"/>
      <c r="G41" s="19"/>
      <c r="H41" s="19"/>
      <c r="I41" s="19"/>
    </row>
    <row r="42" spans="2:9" ht="13.5" thickBot="1" x14ac:dyDescent="0.25">
      <c r="B42" s="22"/>
      <c r="C42" s="22" t="s">
        <v>34</v>
      </c>
      <c r="D42" s="15"/>
      <c r="E42" s="15"/>
      <c r="F42" s="15"/>
      <c r="G42" s="15"/>
      <c r="H42" s="15"/>
      <c r="I42" s="15"/>
    </row>
    <row r="43" spans="2:9" x14ac:dyDescent="0.2">
      <c r="B43" t="s">
        <v>30</v>
      </c>
    </row>
    <row r="44" spans="2:9" x14ac:dyDescent="0.2">
      <c r="B44" t="s">
        <v>31</v>
      </c>
    </row>
    <row r="45" spans="2:9" x14ac:dyDescent="0.2">
      <c r="B4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68F3-0FE7-410B-A1B2-F448BE43AFFD}">
  <sheetPr>
    <outlinePr summaryBelow="0"/>
  </sheetPr>
  <dimension ref="B1:K15"/>
  <sheetViews>
    <sheetView showGridLines="0" workbookViewId="0"/>
  </sheetViews>
  <sheetFormatPr defaultRowHeight="12.75" outlineLevelRow="1" outlineLevelCol="1" x14ac:dyDescent="0.2"/>
  <cols>
    <col min="3" max="3" width="6.875" bestFit="1" customWidth="1"/>
    <col min="4" max="11" width="16.75" bestFit="1" customWidth="1" outlineLevel="1"/>
  </cols>
  <sheetData>
    <row r="1" spans="2:11" ht="13.5" thickBot="1" x14ac:dyDescent="0.25"/>
    <row r="2" spans="2:11" ht="14.25" x14ac:dyDescent="0.2">
      <c r="B2" s="18" t="s">
        <v>26</v>
      </c>
      <c r="C2" s="18"/>
      <c r="D2" s="23"/>
      <c r="E2" s="23"/>
      <c r="F2" s="23"/>
      <c r="G2" s="23"/>
      <c r="H2" s="23"/>
      <c r="I2" s="23"/>
      <c r="J2" s="23"/>
      <c r="K2" s="23"/>
    </row>
    <row r="3" spans="2:11" ht="14.25" collapsed="1" x14ac:dyDescent="0.2">
      <c r="B3" s="17"/>
      <c r="C3" s="17"/>
      <c r="D3" s="24" t="s">
        <v>28</v>
      </c>
      <c r="E3" s="24" t="s">
        <v>19</v>
      </c>
      <c r="F3" s="24" t="s">
        <v>21</v>
      </c>
      <c r="G3" s="24" t="s">
        <v>23</v>
      </c>
      <c r="H3" s="24" t="s">
        <v>24</v>
      </c>
      <c r="I3" s="24" t="s">
        <v>35</v>
      </c>
      <c r="J3" s="24" t="s">
        <v>12</v>
      </c>
      <c r="K3" s="24" t="s">
        <v>9</v>
      </c>
    </row>
    <row r="4" spans="2:11" ht="21" hidden="1" outlineLevel="1" x14ac:dyDescent="0.2">
      <c r="B4" s="20"/>
      <c r="C4" s="20"/>
      <c r="D4" s="13"/>
      <c r="E4" s="26" t="s">
        <v>20</v>
      </c>
      <c r="F4" s="26" t="s">
        <v>22</v>
      </c>
      <c r="G4" s="26" t="s">
        <v>20</v>
      </c>
      <c r="H4" s="26" t="s">
        <v>25</v>
      </c>
      <c r="I4" s="26" t="s">
        <v>25</v>
      </c>
      <c r="J4" s="26" t="s">
        <v>25</v>
      </c>
      <c r="K4" s="26" t="s">
        <v>25</v>
      </c>
    </row>
    <row r="5" spans="2:11" x14ac:dyDescent="0.2">
      <c r="B5" s="21" t="s">
        <v>27</v>
      </c>
      <c r="C5" s="21"/>
      <c r="D5" s="19"/>
      <c r="E5" s="19"/>
      <c r="F5" s="19"/>
      <c r="G5" s="19"/>
      <c r="H5" s="19"/>
      <c r="I5" s="19"/>
      <c r="J5" s="19"/>
      <c r="K5" s="19"/>
    </row>
    <row r="6" spans="2:11" outlineLevel="1" x14ac:dyDescent="0.2">
      <c r="B6" s="20"/>
      <c r="C6" s="20" t="s">
        <v>15</v>
      </c>
      <c r="D6" s="14">
        <v>500000</v>
      </c>
      <c r="E6" s="25">
        <v>15000</v>
      </c>
      <c r="F6" s="25">
        <v>7500</v>
      </c>
      <c r="G6" s="25">
        <v>10000</v>
      </c>
      <c r="H6" s="14">
        <v>500000</v>
      </c>
      <c r="I6" s="14">
        <v>500000</v>
      </c>
      <c r="J6" s="25">
        <v>450000</v>
      </c>
      <c r="K6" s="14">
        <v>500000</v>
      </c>
    </row>
    <row r="7" spans="2:11" outlineLevel="1" x14ac:dyDescent="0.2">
      <c r="B7" s="20"/>
      <c r="C7" s="20" t="s">
        <v>16</v>
      </c>
      <c r="D7" s="14">
        <v>545000</v>
      </c>
      <c r="E7" s="25">
        <v>15000</v>
      </c>
      <c r="F7" s="25">
        <v>7500</v>
      </c>
      <c r="G7" s="25">
        <v>10000</v>
      </c>
      <c r="H7" s="14">
        <v>545000</v>
      </c>
      <c r="I7" s="14">
        <v>545000</v>
      </c>
      <c r="J7" s="27"/>
      <c r="K7" s="14">
        <v>545000</v>
      </c>
    </row>
    <row r="8" spans="2:11" outlineLevel="1" x14ac:dyDescent="0.2">
      <c r="B8" s="20"/>
      <c r="C8" s="20" t="s">
        <v>17</v>
      </c>
      <c r="D8" s="14">
        <v>1000000</v>
      </c>
      <c r="E8" s="14">
        <v>1000000</v>
      </c>
      <c r="F8" s="14">
        <v>1000000</v>
      </c>
      <c r="G8" s="14">
        <v>1000000</v>
      </c>
      <c r="H8" s="25">
        <v>1500000</v>
      </c>
      <c r="I8" s="14">
        <v>1000000</v>
      </c>
      <c r="J8" s="14">
        <v>1000000</v>
      </c>
      <c r="K8" s="14">
        <v>1000000</v>
      </c>
    </row>
    <row r="9" spans="2:11" outlineLevel="1" x14ac:dyDescent="0.2">
      <c r="B9" s="20"/>
      <c r="C9" s="20" t="s">
        <v>33</v>
      </c>
      <c r="D9" s="14">
        <v>850000</v>
      </c>
      <c r="E9" s="14">
        <v>850000</v>
      </c>
      <c r="F9" s="14">
        <v>850000</v>
      </c>
      <c r="G9" s="14">
        <v>850000</v>
      </c>
      <c r="H9" s="14">
        <v>850000</v>
      </c>
      <c r="I9" s="25">
        <v>1000000</v>
      </c>
      <c r="J9" s="14">
        <v>850000</v>
      </c>
      <c r="K9" s="14">
        <v>850000</v>
      </c>
    </row>
    <row r="10" spans="2:11" outlineLevel="1" x14ac:dyDescent="0.2">
      <c r="B10" s="20"/>
      <c r="C10" s="20" t="s">
        <v>37</v>
      </c>
      <c r="D10" s="14">
        <v>350000</v>
      </c>
      <c r="E10" s="14">
        <v>350000</v>
      </c>
      <c r="F10" s="14">
        <v>350000</v>
      </c>
      <c r="G10" s="14">
        <v>350000</v>
      </c>
      <c r="H10" s="14">
        <v>350000</v>
      </c>
      <c r="I10" s="14">
        <v>350000</v>
      </c>
      <c r="J10" s="14">
        <v>350000</v>
      </c>
      <c r="K10" s="25">
        <v>500000</v>
      </c>
    </row>
    <row r="11" spans="2:11" x14ac:dyDescent="0.2">
      <c r="B11" s="21" t="s">
        <v>29</v>
      </c>
      <c r="C11" s="21"/>
      <c r="D11" s="19"/>
      <c r="E11" s="19"/>
      <c r="F11" s="19"/>
      <c r="G11" s="19"/>
      <c r="H11" s="19"/>
      <c r="I11" s="19"/>
      <c r="J11" s="19"/>
      <c r="K11" s="19"/>
    </row>
    <row r="12" spans="2:11" ht="13.5" outlineLevel="1" thickBot="1" x14ac:dyDescent="0.25">
      <c r="B12" s="22"/>
      <c r="C12" s="22" t="s">
        <v>36</v>
      </c>
      <c r="D12" s="15"/>
      <c r="E12" s="15"/>
      <c r="F12" s="15"/>
      <c r="G12" s="15"/>
      <c r="H12" s="15"/>
      <c r="I12" s="15"/>
      <c r="J12" s="15"/>
      <c r="K12" s="15"/>
    </row>
    <row r="13" spans="2:11" x14ac:dyDescent="0.2">
      <c r="B13" t="s">
        <v>30</v>
      </c>
    </row>
    <row r="14" spans="2:11" x14ac:dyDescent="0.2">
      <c r="B14" t="s">
        <v>31</v>
      </c>
    </row>
    <row r="15" spans="2:11" x14ac:dyDescent="0.2">
      <c r="B1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FF7-B167-472A-B0BF-B0022CE2F8B7}">
  <sheetPr>
    <outlinePr summaryBelow="0"/>
  </sheetPr>
  <dimension ref="B1:L15"/>
  <sheetViews>
    <sheetView showGridLines="0" workbookViewId="0"/>
  </sheetViews>
  <sheetFormatPr defaultRowHeight="12.75" outlineLevelRow="1" outlineLevelCol="1" x14ac:dyDescent="0.2"/>
  <cols>
    <col min="3" max="3" width="6.875" bestFit="1" customWidth="1"/>
    <col min="4" max="12" width="16.75" bestFit="1" customWidth="1" outlineLevel="1"/>
  </cols>
  <sheetData>
    <row r="1" spans="2:12" ht="13.5" thickBot="1" x14ac:dyDescent="0.25"/>
    <row r="2" spans="2:12" ht="14.25" x14ac:dyDescent="0.2">
      <c r="B2" s="18" t="s">
        <v>26</v>
      </c>
      <c r="C2" s="18"/>
      <c r="D2" s="23"/>
      <c r="E2" s="23"/>
      <c r="F2" s="23"/>
      <c r="G2" s="23"/>
      <c r="H2" s="23"/>
      <c r="I2" s="23"/>
      <c r="J2" s="23"/>
      <c r="K2" s="23"/>
      <c r="L2" s="23"/>
    </row>
    <row r="3" spans="2:12" ht="14.25" collapsed="1" x14ac:dyDescent="0.2">
      <c r="B3" s="17"/>
      <c r="C3" s="17"/>
      <c r="D3" s="24" t="s">
        <v>28</v>
      </c>
      <c r="E3" s="24" t="s">
        <v>19</v>
      </c>
      <c r="F3" s="24" t="s">
        <v>21</v>
      </c>
      <c r="G3" s="24" t="s">
        <v>23</v>
      </c>
      <c r="H3" s="24" t="s">
        <v>24</v>
      </c>
      <c r="I3" s="24" t="s">
        <v>35</v>
      </c>
      <c r="J3" s="24" t="s">
        <v>12</v>
      </c>
      <c r="K3" s="24" t="s">
        <v>9</v>
      </c>
      <c r="L3" s="24" t="s">
        <v>39</v>
      </c>
    </row>
    <row r="4" spans="2:12" ht="21" hidden="1" outlineLevel="1" x14ac:dyDescent="0.2">
      <c r="B4" s="20"/>
      <c r="C4" s="20"/>
      <c r="D4" s="13"/>
      <c r="E4" s="26" t="s">
        <v>20</v>
      </c>
      <c r="F4" s="26" t="s">
        <v>22</v>
      </c>
      <c r="G4" s="26" t="s">
        <v>20</v>
      </c>
      <c r="H4" s="26" t="s">
        <v>25</v>
      </c>
      <c r="I4" s="26" t="s">
        <v>25</v>
      </c>
      <c r="J4" s="26" t="s">
        <v>25</v>
      </c>
      <c r="K4" s="26" t="s">
        <v>25</v>
      </c>
      <c r="L4" s="26" t="s">
        <v>25</v>
      </c>
    </row>
    <row r="5" spans="2:12" x14ac:dyDescent="0.2">
      <c r="B5" s="21" t="s">
        <v>27</v>
      </c>
      <c r="C5" s="21"/>
      <c r="D5" s="19"/>
      <c r="E5" s="19"/>
      <c r="F5" s="19"/>
      <c r="G5" s="19"/>
      <c r="H5" s="19"/>
      <c r="I5" s="19"/>
      <c r="J5" s="19"/>
      <c r="K5" s="19"/>
      <c r="L5" s="19"/>
    </row>
    <row r="6" spans="2:12" outlineLevel="1" x14ac:dyDescent="0.2">
      <c r="B6" s="20"/>
      <c r="C6" s="20" t="s">
        <v>15</v>
      </c>
      <c r="D6" s="14">
        <v>500000</v>
      </c>
      <c r="E6" s="25">
        <v>15000</v>
      </c>
      <c r="F6" s="25">
        <v>7500</v>
      </c>
      <c r="G6" s="25">
        <v>10000</v>
      </c>
      <c r="H6" s="14">
        <v>500000</v>
      </c>
      <c r="I6" s="14">
        <v>500000</v>
      </c>
      <c r="J6" s="25">
        <v>450000</v>
      </c>
      <c r="K6" s="14">
        <v>500000</v>
      </c>
      <c r="L6" s="14">
        <v>500000</v>
      </c>
    </row>
    <row r="7" spans="2:12" outlineLevel="1" x14ac:dyDescent="0.2">
      <c r="B7" s="20"/>
      <c r="C7" s="20" t="s">
        <v>16</v>
      </c>
      <c r="D7" s="14">
        <v>545000</v>
      </c>
      <c r="E7" s="25">
        <v>15000</v>
      </c>
      <c r="F7" s="25">
        <v>7500</v>
      </c>
      <c r="G7" s="25">
        <v>10000</v>
      </c>
      <c r="H7" s="14">
        <v>545000</v>
      </c>
      <c r="I7" s="14">
        <v>545000</v>
      </c>
      <c r="J7" s="27"/>
      <c r="K7" s="14">
        <v>545000</v>
      </c>
      <c r="L7" s="14">
        <v>545000</v>
      </c>
    </row>
    <row r="8" spans="2:12" outlineLevel="1" x14ac:dyDescent="0.2">
      <c r="B8" s="20"/>
      <c r="C8" s="20" t="s">
        <v>17</v>
      </c>
      <c r="D8" s="14">
        <v>1000000</v>
      </c>
      <c r="E8" s="14">
        <v>1000000</v>
      </c>
      <c r="F8" s="14">
        <v>1000000</v>
      </c>
      <c r="G8" s="14">
        <v>1000000</v>
      </c>
      <c r="H8" s="25">
        <v>1500000</v>
      </c>
      <c r="I8" s="14">
        <v>1000000</v>
      </c>
      <c r="J8" s="14">
        <v>1000000</v>
      </c>
      <c r="K8" s="14">
        <v>1000000</v>
      </c>
      <c r="L8" s="25">
        <v>2000000</v>
      </c>
    </row>
    <row r="9" spans="2:12" outlineLevel="1" x14ac:dyDescent="0.2">
      <c r="B9" s="20"/>
      <c r="C9" s="20" t="s">
        <v>33</v>
      </c>
      <c r="D9" s="14">
        <v>850000</v>
      </c>
      <c r="E9" s="14">
        <v>850000</v>
      </c>
      <c r="F9" s="14">
        <v>850000</v>
      </c>
      <c r="G9" s="14">
        <v>850000</v>
      </c>
      <c r="H9" s="14">
        <v>850000</v>
      </c>
      <c r="I9" s="25">
        <v>1000000</v>
      </c>
      <c r="J9" s="14">
        <v>850000</v>
      </c>
      <c r="K9" s="14">
        <v>850000</v>
      </c>
      <c r="L9" s="14">
        <v>850000</v>
      </c>
    </row>
    <row r="10" spans="2:12" outlineLevel="1" x14ac:dyDescent="0.2">
      <c r="B10" s="20"/>
      <c r="C10" s="20" t="s">
        <v>37</v>
      </c>
      <c r="D10" s="14">
        <v>350000</v>
      </c>
      <c r="E10" s="14">
        <v>350000</v>
      </c>
      <c r="F10" s="14">
        <v>350000</v>
      </c>
      <c r="G10" s="14">
        <v>350000</v>
      </c>
      <c r="H10" s="14">
        <v>350000</v>
      </c>
      <c r="I10" s="14">
        <v>350000</v>
      </c>
      <c r="J10" s="14">
        <v>350000</v>
      </c>
      <c r="K10" s="25">
        <v>500000</v>
      </c>
      <c r="L10" s="14">
        <v>350000</v>
      </c>
    </row>
    <row r="11" spans="2:12" x14ac:dyDescent="0.2">
      <c r="B11" s="21" t="s">
        <v>29</v>
      </c>
      <c r="C11" s="21"/>
      <c r="D11" s="19"/>
      <c r="E11" s="19"/>
      <c r="F11" s="19"/>
      <c r="G11" s="19"/>
      <c r="H11" s="19"/>
      <c r="I11" s="19"/>
      <c r="J11" s="19"/>
      <c r="K11" s="19"/>
      <c r="L11" s="19"/>
    </row>
    <row r="12" spans="2:12" ht="13.5" outlineLevel="1" thickBot="1" x14ac:dyDescent="0.25">
      <c r="B12" s="22"/>
      <c r="C12" s="22" t="s">
        <v>38</v>
      </c>
      <c r="D12" s="15"/>
      <c r="E12" s="15"/>
      <c r="F12" s="15"/>
      <c r="G12" s="15"/>
      <c r="H12" s="15"/>
      <c r="I12" s="15"/>
      <c r="J12" s="15"/>
      <c r="K12" s="15"/>
      <c r="L12" s="15"/>
    </row>
    <row r="13" spans="2:12" x14ac:dyDescent="0.2">
      <c r="B13" t="s">
        <v>30</v>
      </c>
    </row>
    <row r="14" spans="2:12" x14ac:dyDescent="0.2">
      <c r="B14" t="s">
        <v>31</v>
      </c>
    </row>
    <row r="15" spans="2:12" x14ac:dyDescent="0.2">
      <c r="B1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E18A-D039-4626-BAE6-465D2B264839}">
  <sheetPr>
    <outlinePr summaryBelow="0"/>
  </sheetPr>
  <dimension ref="B1:M15"/>
  <sheetViews>
    <sheetView showGridLines="0" workbookViewId="0"/>
  </sheetViews>
  <sheetFormatPr defaultRowHeight="12.75" outlineLevelRow="1" outlineLevelCol="1" x14ac:dyDescent="0.2"/>
  <cols>
    <col min="3" max="3" width="6.875" bestFit="1" customWidth="1"/>
    <col min="4" max="13" width="16.75" bestFit="1" customWidth="1" outlineLevel="1"/>
  </cols>
  <sheetData>
    <row r="1" spans="2:13" ht="13.5" thickBot="1" x14ac:dyDescent="0.25"/>
    <row r="2" spans="2:13" ht="14.25" x14ac:dyDescent="0.2">
      <c r="B2" s="18" t="s">
        <v>26</v>
      </c>
      <c r="C2" s="18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ht="14.25" collapsed="1" x14ac:dyDescent="0.2">
      <c r="B3" s="17"/>
      <c r="C3" s="17"/>
      <c r="D3" s="24" t="s">
        <v>28</v>
      </c>
      <c r="E3" s="24" t="s">
        <v>19</v>
      </c>
      <c r="F3" s="24" t="s">
        <v>21</v>
      </c>
      <c r="G3" s="24" t="s">
        <v>23</v>
      </c>
      <c r="H3" s="24" t="s">
        <v>24</v>
      </c>
      <c r="I3" s="24" t="s">
        <v>35</v>
      </c>
      <c r="J3" s="24" t="s">
        <v>12</v>
      </c>
      <c r="K3" s="24" t="s">
        <v>9</v>
      </c>
      <c r="L3" s="24" t="s">
        <v>39</v>
      </c>
      <c r="M3" s="24" t="s">
        <v>10</v>
      </c>
    </row>
    <row r="4" spans="2:13" ht="21" hidden="1" outlineLevel="1" x14ac:dyDescent="0.2">
      <c r="B4" s="20"/>
      <c r="C4" s="20"/>
      <c r="D4" s="13"/>
      <c r="E4" s="26" t="s">
        <v>20</v>
      </c>
      <c r="F4" s="26" t="s">
        <v>22</v>
      </c>
      <c r="G4" s="26" t="s">
        <v>20</v>
      </c>
      <c r="H4" s="26" t="s">
        <v>25</v>
      </c>
      <c r="I4" s="26" t="s">
        <v>25</v>
      </c>
      <c r="J4" s="26" t="s">
        <v>25</v>
      </c>
      <c r="K4" s="26" t="s">
        <v>25</v>
      </c>
      <c r="L4" s="26" t="s">
        <v>25</v>
      </c>
      <c r="M4" s="26" t="s">
        <v>25</v>
      </c>
    </row>
    <row r="5" spans="2:13" x14ac:dyDescent="0.2">
      <c r="B5" s="21" t="s">
        <v>27</v>
      </c>
      <c r="C5" s="21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2:13" outlineLevel="1" x14ac:dyDescent="0.2">
      <c r="B6" s="20"/>
      <c r="C6" s="20" t="s">
        <v>15</v>
      </c>
      <c r="D6" s="14">
        <v>500000</v>
      </c>
      <c r="E6" s="25">
        <v>15000</v>
      </c>
      <c r="F6" s="25">
        <v>7500</v>
      </c>
      <c r="G6" s="25">
        <v>10000</v>
      </c>
      <c r="H6" s="14">
        <v>500000</v>
      </c>
      <c r="I6" s="14">
        <v>500000</v>
      </c>
      <c r="J6" s="25">
        <v>450000</v>
      </c>
      <c r="K6" s="14">
        <v>500000</v>
      </c>
      <c r="L6" s="14">
        <v>500000</v>
      </c>
      <c r="M6" s="14">
        <v>500000</v>
      </c>
    </row>
    <row r="7" spans="2:13" outlineLevel="1" x14ac:dyDescent="0.2">
      <c r="B7" s="20"/>
      <c r="C7" s="20" t="s">
        <v>16</v>
      </c>
      <c r="D7" s="14">
        <v>545000</v>
      </c>
      <c r="E7" s="25">
        <v>15000</v>
      </c>
      <c r="F7" s="25">
        <v>7500</v>
      </c>
      <c r="G7" s="25">
        <v>10000</v>
      </c>
      <c r="H7" s="14">
        <v>545000</v>
      </c>
      <c r="I7" s="14">
        <v>545000</v>
      </c>
      <c r="J7" s="27"/>
      <c r="K7" s="14">
        <v>545000</v>
      </c>
      <c r="L7" s="14">
        <v>545000</v>
      </c>
      <c r="M7" s="25">
        <v>350000</v>
      </c>
    </row>
    <row r="8" spans="2:13" outlineLevel="1" x14ac:dyDescent="0.2">
      <c r="B8" s="20"/>
      <c r="C8" s="20" t="s">
        <v>17</v>
      </c>
      <c r="D8" s="14">
        <v>1000000</v>
      </c>
      <c r="E8" s="14">
        <v>1000000</v>
      </c>
      <c r="F8" s="14">
        <v>1000000</v>
      </c>
      <c r="G8" s="14">
        <v>1000000</v>
      </c>
      <c r="H8" s="25">
        <v>1500000</v>
      </c>
      <c r="I8" s="14">
        <v>1000000</v>
      </c>
      <c r="J8" s="14">
        <v>1000000</v>
      </c>
      <c r="K8" s="14">
        <v>1000000</v>
      </c>
      <c r="L8" s="25">
        <v>2000000</v>
      </c>
      <c r="M8" s="14">
        <v>1000000</v>
      </c>
    </row>
    <row r="9" spans="2:13" outlineLevel="1" x14ac:dyDescent="0.2">
      <c r="B9" s="20"/>
      <c r="C9" s="20" t="s">
        <v>33</v>
      </c>
      <c r="D9" s="14">
        <v>850000</v>
      </c>
      <c r="E9" s="14">
        <v>850000</v>
      </c>
      <c r="F9" s="14">
        <v>850000</v>
      </c>
      <c r="G9" s="14">
        <v>850000</v>
      </c>
      <c r="H9" s="14">
        <v>850000</v>
      </c>
      <c r="I9" s="25">
        <v>1000000</v>
      </c>
      <c r="J9" s="14">
        <v>850000</v>
      </c>
      <c r="K9" s="14">
        <v>850000</v>
      </c>
      <c r="L9" s="14">
        <v>850000</v>
      </c>
      <c r="M9" s="14">
        <v>850000</v>
      </c>
    </row>
    <row r="10" spans="2:13" outlineLevel="1" x14ac:dyDescent="0.2">
      <c r="B10" s="20"/>
      <c r="C10" s="20" t="s">
        <v>37</v>
      </c>
      <c r="D10" s="14">
        <v>350000</v>
      </c>
      <c r="E10" s="14">
        <v>350000</v>
      </c>
      <c r="F10" s="14">
        <v>350000</v>
      </c>
      <c r="G10" s="14">
        <v>350000</v>
      </c>
      <c r="H10" s="14">
        <v>350000</v>
      </c>
      <c r="I10" s="14">
        <v>350000</v>
      </c>
      <c r="J10" s="14">
        <v>350000</v>
      </c>
      <c r="K10" s="25">
        <v>500000</v>
      </c>
      <c r="L10" s="14">
        <v>350000</v>
      </c>
      <c r="M10" s="14">
        <v>350000</v>
      </c>
    </row>
    <row r="11" spans="2:13" x14ac:dyDescent="0.2">
      <c r="B11" s="21" t="s">
        <v>29</v>
      </c>
      <c r="C11" s="21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 ht="13.5" outlineLevel="1" thickBot="1" x14ac:dyDescent="0.25">
      <c r="B12" s="22"/>
      <c r="C12" s="22" t="s">
        <v>38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2:13" x14ac:dyDescent="0.2">
      <c r="B13" t="s">
        <v>30</v>
      </c>
    </row>
    <row r="14" spans="2:13" x14ac:dyDescent="0.2">
      <c r="B14" t="s">
        <v>31</v>
      </c>
    </row>
    <row r="15" spans="2:13" x14ac:dyDescent="0.2">
      <c r="B1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showGridLines="0" zoomScale="115" zoomScaleNormal="115" workbookViewId="0">
      <selection activeCell="E15" sqref="E15"/>
    </sheetView>
  </sheetViews>
  <sheetFormatPr defaultRowHeight="12.75" x14ac:dyDescent="0.2"/>
  <cols>
    <col min="1" max="1" width="22.5" bestFit="1" customWidth="1"/>
    <col min="2" max="2" width="12.375" style="1" customWidth="1"/>
  </cols>
  <sheetData>
    <row r="1" spans="1:2" x14ac:dyDescent="0.2">
      <c r="A1" s="7" t="s">
        <v>0</v>
      </c>
      <c r="B1" s="8" t="s">
        <v>1</v>
      </c>
    </row>
    <row r="2" spans="1:2" x14ac:dyDescent="0.2">
      <c r="A2" s="2" t="s">
        <v>4</v>
      </c>
      <c r="B2" s="3">
        <v>7500000</v>
      </c>
    </row>
    <row r="4" spans="1:2" x14ac:dyDescent="0.2">
      <c r="A4" s="7" t="s">
        <v>2</v>
      </c>
      <c r="B4" s="8" t="s">
        <v>1</v>
      </c>
    </row>
    <row r="5" spans="1:2" x14ac:dyDescent="0.2">
      <c r="A5" s="4" t="s">
        <v>5</v>
      </c>
      <c r="B5" s="11">
        <v>1500000</v>
      </c>
    </row>
    <row r="6" spans="1:2" x14ac:dyDescent="0.2">
      <c r="A6" s="5" t="s">
        <v>6</v>
      </c>
      <c r="B6" s="6">
        <v>250000</v>
      </c>
    </row>
    <row r="7" spans="1:2" x14ac:dyDescent="0.2">
      <c r="A7" s="5" t="s">
        <v>7</v>
      </c>
      <c r="B7" s="6">
        <v>750000</v>
      </c>
    </row>
    <row r="8" spans="1:2" x14ac:dyDescent="0.2">
      <c r="A8" s="5" t="s">
        <v>8</v>
      </c>
      <c r="B8" s="6">
        <v>850000</v>
      </c>
    </row>
    <row r="9" spans="1:2" x14ac:dyDescent="0.2">
      <c r="A9" s="5" t="s">
        <v>9</v>
      </c>
      <c r="B9" s="6">
        <v>350000</v>
      </c>
    </row>
    <row r="10" spans="1:2" x14ac:dyDescent="0.2">
      <c r="A10" s="5" t="s">
        <v>10</v>
      </c>
      <c r="B10" s="6">
        <v>545000</v>
      </c>
    </row>
    <row r="11" spans="1:2" x14ac:dyDescent="0.2">
      <c r="A11" s="5" t="s">
        <v>11</v>
      </c>
      <c r="B11" s="6">
        <v>1000000</v>
      </c>
    </row>
    <row r="12" spans="1:2" x14ac:dyDescent="0.2">
      <c r="A12" s="5" t="s">
        <v>12</v>
      </c>
      <c r="B12" s="6">
        <v>500000</v>
      </c>
    </row>
    <row r="13" spans="1:2" ht="13.5" thickBot="1" x14ac:dyDescent="0.25">
      <c r="A13" s="9" t="s">
        <v>3</v>
      </c>
      <c r="B13" s="10">
        <f>SUM(B5:B12)</f>
        <v>5745000</v>
      </c>
    </row>
    <row r="14" spans="1:2" ht="13.5" thickTop="1" x14ac:dyDescent="0.2"/>
    <row r="15" spans="1:2" ht="13.5" thickBot="1" x14ac:dyDescent="0.25">
      <c r="A15" s="9" t="s">
        <v>13</v>
      </c>
      <c r="B15" s="10">
        <f>B2-B13</f>
        <v>1755000</v>
      </c>
    </row>
    <row r="16" spans="1:2" ht="13.5" thickTop="1" x14ac:dyDescent="0.2"/>
    <row r="17" spans="1:2" x14ac:dyDescent="0.2">
      <c r="A17" s="12" t="s">
        <v>14</v>
      </c>
      <c r="B17" s="12">
        <f>B15/B2</f>
        <v>0.23400000000000001</v>
      </c>
    </row>
  </sheetData>
  <scenarios current="0" show="1" sqref="F17">
    <scenario name="Actual Budget" locked="1" count="2" user="Sales" comment="Created by Family Head">
      <inputCells r="B12" val="15000" numFmtId="164"/>
      <inputCells r="B10" val="15000" numFmtId="164"/>
    </scenario>
    <scenario name="Plan 2" locked="1" count="2" user="Sales" comment="Created by Sales on 11/15/2018">
      <inputCells r="B12" val="7500" numFmtId="164"/>
      <inputCells r="B10" val="7500" numFmtId="164"/>
    </scenario>
    <scenario name="Plan 3" locked="1" count="2" user="Sales" comment="Created by Family Head">
      <inputCells r="B12" val="10000" numFmtId="164"/>
      <inputCells r="B10" val="10000" numFmtId="164"/>
    </scenario>
    <scenario name="project licence" locked="1" count="1" user="deshm" comment="Created by deshm on 20-07-2024">
      <inputCells r="B11" val="1500000" numFmtId="164"/>
    </scenario>
    <scenario name="Raw Material cost" locked="1" count="1" user="deshm" comment="Created by deshm on 20-07-2024">
      <inputCells r="B8" val="1000000" numFmtId="164"/>
    </scenario>
    <scenario name="Other Expenses" locked="1" count="2" user="deshm" comment="Created by deshm on 20-07-2024">
      <inputCells r="B12" val="450000" numFmtId="164"/>
      <inputCells r="B10" val="" numFmtId="164"/>
    </scenario>
    <scenario name="Labour Daily Wages" locked="1" count="1" user="deshm" comment="Created by deshm on 20-07-2024">
      <inputCells r="B9" val="500000" numFmtId="164"/>
    </scenario>
    <scenario name="Project Cost" locked="1" count="1" user="deshm" comment="Created by deshm on 20-07-2024">
      <inputCells r="B11" val="2000000" numFmtId="164"/>
    </scenario>
    <scenario name="Operating Cost" locked="1" count="1" user="deshm" comment="Created by deshm on 20-07-2024">
      <inputCells r="B10" val="350000" numFmtId="164"/>
    </scenario>
  </scenario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Summary</vt:lpstr>
      <vt:lpstr>Scenario Summary 2</vt:lpstr>
      <vt:lpstr>Scenario Summary 3</vt:lpstr>
      <vt:lpstr>Scenario Summary 4</vt:lpstr>
      <vt:lpstr>Scenario Manager Example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A Y</dc:creator>
  <cp:lastModifiedBy>nayan deshmane</cp:lastModifiedBy>
  <dcterms:created xsi:type="dcterms:W3CDTF">2018-10-16T12:03:33Z</dcterms:created>
  <dcterms:modified xsi:type="dcterms:W3CDTF">2024-07-20T13:59:57Z</dcterms:modified>
</cp:coreProperties>
</file>