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E:\ResearchProject\Najmul Bhai\Dengue\Dengue World 2023\"/>
    </mc:Choice>
  </mc:AlternateContent>
  <xr:revisionPtr revIDLastSave="0" documentId="13_ncr:1_{C5A53227-5B4B-432C-A20A-1A4A888B4DCD}" xr6:coauthVersionLast="47" xr6:coauthVersionMax="47" xr10:uidLastSave="{00000000-0000-0000-0000-000000000000}"/>
  <bookViews>
    <workbookView xWindow="-105" yWindow="0" windowWidth="10455" windowHeight="10905" xr2:uid="{00000000-000D-0000-FFFF-FFFF00000000}"/>
  </bookViews>
  <sheets>
    <sheet name="Sheet1" sheetId="1" r:id="rId1"/>
  </sheets>
  <definedNames>
    <definedName name="_xlnm._FilterDatabase" localSheetId="0" hidden="1">Sheet1!$A$1:$N$1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0" i="1" l="1"/>
  <c r="G70" i="1"/>
  <c r="H70" i="1"/>
  <c r="I70" i="1"/>
  <c r="J70" i="1"/>
  <c r="K70" i="1"/>
  <c r="L70" i="1"/>
  <c r="M70" i="1"/>
  <c r="N70" i="1"/>
  <c r="E70" i="1"/>
</calcChain>
</file>

<file path=xl/sharedStrings.xml><?xml version="1.0" encoding="utf-8"?>
<sst xmlns="http://schemas.openxmlformats.org/spreadsheetml/2006/main" count="209" uniqueCount="96">
  <si>
    <t>iso_code</t>
  </si>
  <si>
    <t xml:space="preserve">Country </t>
  </si>
  <si>
    <t>WHO Region</t>
  </si>
  <si>
    <t>Continents</t>
  </si>
  <si>
    <t>WorldPop</t>
  </si>
  <si>
    <t>Case</t>
  </si>
  <si>
    <t>Death</t>
  </si>
  <si>
    <t>WPPM</t>
  </si>
  <si>
    <t>CasePM</t>
  </si>
  <si>
    <t>DeathPM</t>
  </si>
  <si>
    <t>CasePMCW</t>
  </si>
  <si>
    <t>DeathPMCW</t>
  </si>
  <si>
    <t>CasePMRW</t>
  </si>
  <si>
    <t>DeathPMRW</t>
  </si>
  <si>
    <t>Niue</t>
  </si>
  <si>
    <t>WHO Western Pacific Region</t>
  </si>
  <si>
    <t>Oceania</t>
  </si>
  <si>
    <t>Falkland Islands</t>
  </si>
  <si>
    <t>WHO Region of the Americas</t>
  </si>
  <si>
    <t>South America</t>
  </si>
  <si>
    <t>Montserrat</t>
  </si>
  <si>
    <t>North America</t>
  </si>
  <si>
    <t>Saint Helena</t>
  </si>
  <si>
    <t>Africa</t>
  </si>
  <si>
    <t>Saint Pierre and Miquelon</t>
  </si>
  <si>
    <t>Saint Barthelemy</t>
  </si>
  <si>
    <t>Tuvalu</t>
  </si>
  <si>
    <t>Wallis and Futuna</t>
  </si>
  <si>
    <t>Nauru</t>
  </si>
  <si>
    <t>Anguilla</t>
  </si>
  <si>
    <t>Cook Islands</t>
  </si>
  <si>
    <t>Palau</t>
  </si>
  <si>
    <t>Saint Martin</t>
  </si>
  <si>
    <t>San Marino</t>
  </si>
  <si>
    <t>WHO European Region</t>
  </si>
  <si>
    <t>Europe</t>
  </si>
  <si>
    <t>Monaco</t>
  </si>
  <si>
    <t>Liechtenstein</t>
  </si>
  <si>
    <t>Marshall Islands</t>
  </si>
  <si>
    <t>American Samoa</t>
  </si>
  <si>
    <t>Sint Maarten</t>
  </si>
  <si>
    <t>Turks and Caicos Islands</t>
  </si>
  <si>
    <t>Saint Kitts</t>
  </si>
  <si>
    <t>Northern Mariana Islands</t>
  </si>
  <si>
    <t>Faroe Islands</t>
  </si>
  <si>
    <t>Greenland</t>
  </si>
  <si>
    <t>Bermuda</t>
  </si>
  <si>
    <t>Cayman Islands</t>
  </si>
  <si>
    <t>DOM</t>
  </si>
  <si>
    <t>Dominica</t>
  </si>
  <si>
    <t>Andorra</t>
  </si>
  <si>
    <t>Isle of Man</t>
  </si>
  <si>
    <t>Antigua</t>
  </si>
  <si>
    <t>Virgin Islands</t>
  </si>
  <si>
    <t>Saint Vincent</t>
  </si>
  <si>
    <t>Aruba</t>
  </si>
  <si>
    <t>Seychelles</t>
  </si>
  <si>
    <t>WHO Region of Africa</t>
  </si>
  <si>
    <t>Tonga</t>
  </si>
  <si>
    <t>Grenada</t>
  </si>
  <si>
    <t>Kiribati</t>
  </si>
  <si>
    <t>Guam</t>
  </si>
  <si>
    <t>Saint Lucia</t>
  </si>
  <si>
    <t>Curacao</t>
  </si>
  <si>
    <t>Samoa</t>
  </si>
  <si>
    <t>Sao Tome and Principe</t>
  </si>
  <si>
    <t>Barbados</t>
  </si>
  <si>
    <t>New Caledonia</t>
  </si>
  <si>
    <t>French Polynesia</t>
  </si>
  <si>
    <t>French Guiana</t>
  </si>
  <si>
    <t>Vanuatu</t>
  </si>
  <si>
    <t>Mayotte</t>
  </si>
  <si>
    <t>Martinique</t>
  </si>
  <si>
    <t>Iceland</t>
  </si>
  <si>
    <t>Guadeloupe</t>
  </si>
  <si>
    <t>Belize</t>
  </si>
  <si>
    <t>Bahamas</t>
  </si>
  <si>
    <t>Brunei</t>
  </si>
  <si>
    <t>Asia</t>
  </si>
  <si>
    <t>Maldives</t>
  </si>
  <si>
    <t>WHO South-East Asia Region</t>
  </si>
  <si>
    <t>Malta</t>
  </si>
  <si>
    <t>Micronesia</t>
  </si>
  <si>
    <t>Western Sahara</t>
  </si>
  <si>
    <t>Cape Verde</t>
  </si>
  <si>
    <t>Suriname</t>
  </si>
  <si>
    <t>Montenegro</t>
  </si>
  <si>
    <t>Luxembourg</t>
  </si>
  <si>
    <t>Solomon Islands</t>
  </si>
  <si>
    <t>BT</t>
  </si>
  <si>
    <t>Bhutan</t>
  </si>
  <si>
    <t>Guyana</t>
  </si>
  <si>
    <t>Comoros</t>
  </si>
  <si>
    <t>Fiji</t>
  </si>
  <si>
    <t>Reunion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</si>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</sst>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"/>
  <sheetViews>
    <sheetView tabSelected="1" topLeftCell="F1" workbookViewId="0">
      <selection sqref="A1:N70"/>
    </sheetView>
  </sheetViews>
  <sheetFormatPr defaultRowHeight="15" x14ac:dyDescent="0.25"/>
  <cols>
    <col min="1" max="1" width="8.85546875" bestFit="1" customWidth="1"/>
    <col min="2" max="2" width="24.42578125" bestFit="1" customWidth="1"/>
    <col min="3" max="3" width="27" bestFit="1" customWidth="1"/>
    <col min="4" max="4" width="14" bestFit="1" customWidth="1"/>
    <col min="5" max="5" width="9.855468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1"/>
      <c r="B2" s="1" t="s">
        <v>50</v>
      </c>
      <c r="C2" s="1" t="s">
        <v>34</v>
      </c>
      <c r="D2" s="1" t="s">
        <v>35</v>
      </c>
      <c r="E2" s="1">
        <v>80088</v>
      </c>
      <c r="F2" s="1">
        <v>0</v>
      </c>
      <c r="G2" s="1">
        <v>0</v>
      </c>
      <c r="H2" s="1">
        <v>8.0088000000000006E-2</v>
      </c>
      <c r="I2" s="1">
        <v>0</v>
      </c>
      <c r="J2" s="1">
        <v>0</v>
      </c>
      <c r="K2" s="1">
        <v>2.12</v>
      </c>
      <c r="L2" s="1">
        <v>0</v>
      </c>
      <c r="M2" s="1">
        <v>2.12</v>
      </c>
      <c r="N2" s="1">
        <v>0</v>
      </c>
    </row>
    <row r="3" spans="1:14" x14ac:dyDescent="0.25">
      <c r="A3" s="1"/>
      <c r="B3" s="1" t="s">
        <v>73</v>
      </c>
      <c r="C3" s="1" t="s">
        <v>34</v>
      </c>
      <c r="D3" s="1" t="s">
        <v>35</v>
      </c>
      <c r="E3" s="1">
        <v>375318</v>
      </c>
      <c r="F3" s="1">
        <v>0</v>
      </c>
      <c r="G3" s="1">
        <v>0</v>
      </c>
      <c r="H3" s="1">
        <v>0.37531799999999998</v>
      </c>
      <c r="I3" s="1">
        <v>0</v>
      </c>
      <c r="J3" s="1">
        <v>0</v>
      </c>
      <c r="K3" s="1">
        <v>2.12</v>
      </c>
      <c r="L3" s="1">
        <v>0</v>
      </c>
      <c r="M3" s="1">
        <v>2.12</v>
      </c>
      <c r="N3" s="1">
        <v>0</v>
      </c>
    </row>
    <row r="4" spans="1:14" x14ac:dyDescent="0.25">
      <c r="A4" s="1"/>
      <c r="B4" s="1" t="s">
        <v>87</v>
      </c>
      <c r="C4" s="1" t="s">
        <v>34</v>
      </c>
      <c r="D4" s="1" t="s">
        <v>35</v>
      </c>
      <c r="E4" s="1">
        <v>654768</v>
      </c>
      <c r="F4" s="1">
        <v>0</v>
      </c>
      <c r="G4" s="1">
        <v>0</v>
      </c>
      <c r="H4" s="1">
        <v>0.65476800000000002</v>
      </c>
      <c r="I4" s="1">
        <v>0</v>
      </c>
      <c r="J4" s="1">
        <v>0</v>
      </c>
      <c r="K4" s="1">
        <v>2.12</v>
      </c>
      <c r="L4" s="1">
        <v>0</v>
      </c>
      <c r="M4" s="1">
        <v>2.12</v>
      </c>
      <c r="N4" s="1">
        <v>0</v>
      </c>
    </row>
    <row r="5" spans="1:14" x14ac:dyDescent="0.25">
      <c r="A5" s="1"/>
      <c r="B5" s="1" t="s">
        <v>81</v>
      </c>
      <c r="C5" s="1" t="s">
        <v>34</v>
      </c>
      <c r="D5" s="1" t="s">
        <v>23</v>
      </c>
      <c r="E5" s="1">
        <v>535064</v>
      </c>
      <c r="F5" s="1">
        <v>0</v>
      </c>
      <c r="G5" s="1">
        <v>0</v>
      </c>
      <c r="H5" s="1">
        <v>0.53506399999999998</v>
      </c>
      <c r="I5" s="1">
        <v>0</v>
      </c>
      <c r="J5" s="1">
        <v>0</v>
      </c>
      <c r="K5" s="1">
        <v>8350.86</v>
      </c>
      <c r="L5" s="1">
        <v>4.3899999999999997</v>
      </c>
      <c r="M5" s="1">
        <v>2.12</v>
      </c>
      <c r="N5" s="1">
        <v>0</v>
      </c>
    </row>
    <row r="6" spans="1:14" x14ac:dyDescent="0.25">
      <c r="A6" s="1"/>
      <c r="B6" s="1" t="s">
        <v>36</v>
      </c>
      <c r="C6" s="1" t="s">
        <v>34</v>
      </c>
      <c r="D6" s="1" t="s">
        <v>35</v>
      </c>
      <c r="E6" s="1">
        <v>36297</v>
      </c>
      <c r="F6" s="1">
        <v>0</v>
      </c>
      <c r="G6" s="1">
        <v>0</v>
      </c>
      <c r="H6" s="1">
        <v>3.6297000000000003E-2</v>
      </c>
      <c r="I6" s="1">
        <v>0</v>
      </c>
      <c r="J6" s="1">
        <v>0</v>
      </c>
      <c r="K6" s="1">
        <v>2.12</v>
      </c>
      <c r="L6" s="1">
        <v>0</v>
      </c>
      <c r="M6" s="1">
        <v>2.12</v>
      </c>
      <c r="N6" s="1">
        <v>0</v>
      </c>
    </row>
    <row r="7" spans="1:14" x14ac:dyDescent="0.25">
      <c r="A7" s="1"/>
      <c r="B7" s="1" t="s">
        <v>86</v>
      </c>
      <c r="C7" s="1" t="s">
        <v>34</v>
      </c>
      <c r="D7" s="1" t="s">
        <v>35</v>
      </c>
      <c r="E7" s="1">
        <v>626485</v>
      </c>
      <c r="F7" s="1">
        <v>0</v>
      </c>
      <c r="G7" s="1">
        <v>0</v>
      </c>
      <c r="H7" s="1">
        <v>0.62648499999999996</v>
      </c>
      <c r="I7" s="1">
        <v>0</v>
      </c>
      <c r="J7" s="1">
        <v>0</v>
      </c>
      <c r="K7" s="1">
        <v>2.12</v>
      </c>
      <c r="L7" s="1">
        <v>0</v>
      </c>
      <c r="M7" s="1">
        <v>2.12</v>
      </c>
      <c r="N7" s="1">
        <v>0</v>
      </c>
    </row>
    <row r="8" spans="1:14" x14ac:dyDescent="0.25">
      <c r="A8" s="1"/>
      <c r="B8" s="1" t="s">
        <v>33</v>
      </c>
      <c r="C8" s="1" t="s">
        <v>34</v>
      </c>
      <c r="D8" s="1" t="s">
        <v>35</v>
      </c>
      <c r="E8" s="1">
        <v>33642</v>
      </c>
      <c r="F8" s="1">
        <v>0</v>
      </c>
      <c r="G8" s="1">
        <v>0</v>
      </c>
      <c r="H8" s="1">
        <v>3.3641999999999998E-2</v>
      </c>
      <c r="I8" s="1">
        <v>0</v>
      </c>
      <c r="J8" s="1">
        <v>0</v>
      </c>
      <c r="K8" s="1">
        <v>2.12</v>
      </c>
      <c r="L8" s="1">
        <v>0</v>
      </c>
      <c r="M8" s="1">
        <v>2.12</v>
      </c>
      <c r="N8" s="1">
        <v>0</v>
      </c>
    </row>
    <row r="9" spans="1:14" x14ac:dyDescent="0.25">
      <c r="A9" s="1"/>
      <c r="B9" s="1" t="s">
        <v>84</v>
      </c>
      <c r="C9" s="1" t="s">
        <v>57</v>
      </c>
      <c r="D9" s="1" t="s">
        <v>23</v>
      </c>
      <c r="E9" s="1">
        <v>598682</v>
      </c>
      <c r="F9" s="1">
        <v>410</v>
      </c>
      <c r="G9" s="1">
        <v>0</v>
      </c>
      <c r="H9" s="1">
        <v>0.59868200000000005</v>
      </c>
      <c r="I9" s="1">
        <v>684.8376935</v>
      </c>
      <c r="J9" s="1">
        <v>0</v>
      </c>
      <c r="K9" s="1">
        <v>8350.86</v>
      </c>
      <c r="L9" s="1">
        <v>4.3899999999999997</v>
      </c>
      <c r="M9" s="1">
        <v>8092.82</v>
      </c>
      <c r="N9" s="1">
        <v>4.0599999999999996</v>
      </c>
    </row>
    <row r="10" spans="1:14" x14ac:dyDescent="0.25">
      <c r="A10" s="1"/>
      <c r="B10" s="1" t="s">
        <v>92</v>
      </c>
      <c r="C10" s="1" t="s">
        <v>57</v>
      </c>
      <c r="D10" s="1" t="s">
        <v>23</v>
      </c>
      <c r="E10" s="1">
        <v>852075</v>
      </c>
      <c r="F10" s="1">
        <v>0</v>
      </c>
      <c r="G10" s="1">
        <v>0</v>
      </c>
      <c r="H10" s="1">
        <v>0.85207500000000003</v>
      </c>
      <c r="I10" s="1">
        <v>0</v>
      </c>
      <c r="J10" s="1">
        <v>0</v>
      </c>
      <c r="K10" s="1">
        <v>8350.86</v>
      </c>
      <c r="L10" s="1">
        <v>4.3899999999999997</v>
      </c>
      <c r="M10" s="1">
        <v>8092.82</v>
      </c>
      <c r="N10" s="1">
        <v>4.0599999999999996</v>
      </c>
    </row>
    <row r="11" spans="1:14" x14ac:dyDescent="0.25">
      <c r="A11" s="1"/>
      <c r="B11" s="1" t="s">
        <v>65</v>
      </c>
      <c r="C11" s="1" t="s">
        <v>57</v>
      </c>
      <c r="D11" s="1" t="s">
        <v>23</v>
      </c>
      <c r="E11" s="1">
        <v>231856</v>
      </c>
      <c r="F11" s="1">
        <v>69</v>
      </c>
      <c r="G11" s="1">
        <v>0</v>
      </c>
      <c r="H11" s="1">
        <v>0.23185600000000001</v>
      </c>
      <c r="I11" s="1">
        <v>297.59850940000001</v>
      </c>
      <c r="J11" s="1">
        <v>0</v>
      </c>
      <c r="K11" s="1">
        <v>8350.86</v>
      </c>
      <c r="L11" s="1">
        <v>4.3899999999999997</v>
      </c>
      <c r="M11" s="1">
        <v>8092.82</v>
      </c>
      <c r="N11" s="1">
        <v>4.0599999999999996</v>
      </c>
    </row>
    <row r="12" spans="1:14" x14ac:dyDescent="0.25">
      <c r="A12" s="1"/>
      <c r="B12" s="1" t="s">
        <v>56</v>
      </c>
      <c r="C12" s="1" t="s">
        <v>57</v>
      </c>
      <c r="D12" s="1" t="s">
        <v>23</v>
      </c>
      <c r="E12" s="1">
        <v>107660</v>
      </c>
      <c r="F12" s="1">
        <v>0</v>
      </c>
      <c r="G12" s="1">
        <v>0</v>
      </c>
      <c r="H12" s="1">
        <v>0.10766000000000001</v>
      </c>
      <c r="I12" s="1">
        <v>0</v>
      </c>
      <c r="J12" s="1">
        <v>0</v>
      </c>
      <c r="K12" s="1">
        <v>8350.86</v>
      </c>
      <c r="L12" s="1">
        <v>4.3899999999999997</v>
      </c>
      <c r="M12" s="1">
        <v>8092.82</v>
      </c>
      <c r="N12" s="1">
        <v>4.0599999999999996</v>
      </c>
    </row>
    <row r="13" spans="1:14" x14ac:dyDescent="0.25">
      <c r="A13" s="1"/>
      <c r="B13" s="1" t="s">
        <v>29</v>
      </c>
      <c r="C13" s="1" t="s">
        <v>18</v>
      </c>
      <c r="D13" s="1" t="s">
        <v>21</v>
      </c>
      <c r="E13" s="1">
        <v>15899</v>
      </c>
      <c r="F13" s="1">
        <v>1</v>
      </c>
      <c r="G13" s="1">
        <v>0</v>
      </c>
      <c r="H13" s="1">
        <v>1.5899E-2</v>
      </c>
      <c r="I13" s="1">
        <v>62.89703755</v>
      </c>
      <c r="J13" s="1">
        <v>0</v>
      </c>
      <c r="K13" s="1">
        <v>252454.52</v>
      </c>
      <c r="L13" s="1">
        <v>0.17</v>
      </c>
      <c r="M13" s="1">
        <v>346964.85</v>
      </c>
      <c r="N13" s="1">
        <v>0.46</v>
      </c>
    </row>
    <row r="14" spans="1:14" x14ac:dyDescent="0.25">
      <c r="A14" s="1"/>
      <c r="B14" s="1" t="s">
        <v>52</v>
      </c>
      <c r="C14" s="1" t="s">
        <v>18</v>
      </c>
      <c r="D14" s="1" t="s">
        <v>21</v>
      </c>
      <c r="E14" s="1">
        <v>94298</v>
      </c>
      <c r="F14" s="1">
        <v>254</v>
      </c>
      <c r="G14" s="1">
        <v>0</v>
      </c>
      <c r="H14" s="1">
        <v>9.4298000000000007E-2</v>
      </c>
      <c r="I14" s="1">
        <v>2693.5884110000002</v>
      </c>
      <c r="J14" s="1">
        <v>0</v>
      </c>
      <c r="K14" s="1">
        <v>252454.52</v>
      </c>
      <c r="L14" s="1">
        <v>0.17</v>
      </c>
      <c r="M14" s="1">
        <v>346964.85</v>
      </c>
      <c r="N14" s="1">
        <v>0.46</v>
      </c>
    </row>
    <row r="15" spans="1:14" x14ac:dyDescent="0.25">
      <c r="A15" s="1"/>
      <c r="B15" s="1" t="s">
        <v>55</v>
      </c>
      <c r="C15" s="1" t="s">
        <v>18</v>
      </c>
      <c r="D15" s="1" t="s">
        <v>19</v>
      </c>
      <c r="E15" s="1">
        <v>106277</v>
      </c>
      <c r="F15" s="1">
        <v>22</v>
      </c>
      <c r="G15" s="1">
        <v>0</v>
      </c>
      <c r="H15" s="1">
        <v>0.106277</v>
      </c>
      <c r="I15" s="1">
        <v>207.00621960000001</v>
      </c>
      <c r="J15" s="1">
        <v>0</v>
      </c>
      <c r="K15" s="1">
        <v>94510.33</v>
      </c>
      <c r="L15" s="1">
        <v>0.28999999999999998</v>
      </c>
      <c r="M15" s="1">
        <v>346964.85</v>
      </c>
      <c r="N15" s="1">
        <v>0.46</v>
      </c>
    </row>
    <row r="16" spans="1:14" x14ac:dyDescent="0.25">
      <c r="A16" s="1"/>
      <c r="B16" s="1" t="s">
        <v>76</v>
      </c>
      <c r="C16" s="1" t="s">
        <v>18</v>
      </c>
      <c r="D16" s="1" t="s">
        <v>21</v>
      </c>
      <c r="E16" s="1">
        <v>412623</v>
      </c>
      <c r="F16" s="1">
        <v>243</v>
      </c>
      <c r="G16" s="1">
        <v>1</v>
      </c>
      <c r="H16" s="1">
        <v>0.41262300000000002</v>
      </c>
      <c r="I16" s="1">
        <v>588.9153053</v>
      </c>
      <c r="J16" s="1">
        <v>0</v>
      </c>
      <c r="K16" s="1">
        <v>252454.52</v>
      </c>
      <c r="L16" s="1">
        <v>0.17</v>
      </c>
      <c r="M16" s="1">
        <v>346964.85</v>
      </c>
      <c r="N16" s="1">
        <v>0.46</v>
      </c>
    </row>
    <row r="17" spans="1:14" x14ac:dyDescent="0.25">
      <c r="A17" s="1"/>
      <c r="B17" s="1" t="s">
        <v>66</v>
      </c>
      <c r="C17" s="1" t="s">
        <v>18</v>
      </c>
      <c r="D17" s="1" t="s">
        <v>21</v>
      </c>
      <c r="E17" s="1">
        <v>281995</v>
      </c>
      <c r="F17" s="1">
        <v>771</v>
      </c>
      <c r="G17" s="1">
        <v>0</v>
      </c>
      <c r="H17" s="1">
        <v>0.281995</v>
      </c>
      <c r="I17" s="1">
        <v>2734.09103</v>
      </c>
      <c r="J17" s="1">
        <v>0</v>
      </c>
      <c r="K17" s="1">
        <v>252454.52</v>
      </c>
      <c r="L17" s="1">
        <v>0.17</v>
      </c>
      <c r="M17" s="1">
        <v>346964.85</v>
      </c>
      <c r="N17" s="1">
        <v>0.46</v>
      </c>
    </row>
    <row r="18" spans="1:14" x14ac:dyDescent="0.25">
      <c r="A18" s="1"/>
      <c r="B18" s="1" t="s">
        <v>75</v>
      </c>
      <c r="C18" s="1" t="s">
        <v>18</v>
      </c>
      <c r="D18" s="1" t="s">
        <v>21</v>
      </c>
      <c r="E18" s="1">
        <v>410825</v>
      </c>
      <c r="F18" s="1">
        <v>1688</v>
      </c>
      <c r="G18" s="1">
        <v>0</v>
      </c>
      <c r="H18" s="1">
        <v>0.410825</v>
      </c>
      <c r="I18" s="1">
        <v>4108.8054519999996</v>
      </c>
      <c r="J18" s="1">
        <v>0</v>
      </c>
      <c r="K18" s="1">
        <v>252454.52</v>
      </c>
      <c r="L18" s="1">
        <v>0.17</v>
      </c>
      <c r="M18" s="1">
        <v>346964.85</v>
      </c>
      <c r="N18" s="1">
        <v>0.46</v>
      </c>
    </row>
    <row r="19" spans="1:14" x14ac:dyDescent="0.25">
      <c r="A19" s="1"/>
      <c r="B19" s="1" t="s">
        <v>46</v>
      </c>
      <c r="C19" s="1" t="s">
        <v>18</v>
      </c>
      <c r="D19" s="1" t="s">
        <v>21</v>
      </c>
      <c r="E19" s="1">
        <v>64069</v>
      </c>
      <c r="F19" s="1">
        <v>1</v>
      </c>
      <c r="G19" s="1">
        <v>0</v>
      </c>
      <c r="H19" s="1">
        <v>6.4069000000000001E-2</v>
      </c>
      <c r="I19" s="1">
        <v>15.608172440000001</v>
      </c>
      <c r="J19" s="1">
        <v>0</v>
      </c>
      <c r="K19" s="1">
        <v>252454.52</v>
      </c>
      <c r="L19" s="1">
        <v>0.17</v>
      </c>
      <c r="M19" s="1">
        <v>346964.85</v>
      </c>
      <c r="N19" s="1">
        <v>0.46</v>
      </c>
    </row>
    <row r="20" spans="1:14" x14ac:dyDescent="0.25">
      <c r="A20" s="1"/>
      <c r="B20" s="1" t="s">
        <v>47</v>
      </c>
      <c r="C20" s="1" t="s">
        <v>18</v>
      </c>
      <c r="D20" s="1" t="s">
        <v>21</v>
      </c>
      <c r="E20" s="1">
        <v>69310</v>
      </c>
      <c r="F20" s="1">
        <v>42</v>
      </c>
      <c r="G20" s="1">
        <v>0</v>
      </c>
      <c r="H20" s="1">
        <v>6.9309999999999997E-2</v>
      </c>
      <c r="I20" s="1">
        <v>605.973164</v>
      </c>
      <c r="J20" s="1">
        <v>0</v>
      </c>
      <c r="K20" s="1">
        <v>252454.52</v>
      </c>
      <c r="L20" s="1">
        <v>0.17</v>
      </c>
      <c r="M20" s="1">
        <v>346964.85</v>
      </c>
      <c r="N20" s="1">
        <v>0.46</v>
      </c>
    </row>
    <row r="21" spans="1:14" x14ac:dyDescent="0.25">
      <c r="A21" s="1"/>
      <c r="B21" s="1" t="s">
        <v>63</v>
      </c>
      <c r="C21" s="1" t="s">
        <v>18</v>
      </c>
      <c r="D21" s="1" t="s">
        <v>19</v>
      </c>
      <c r="E21" s="1">
        <v>192077</v>
      </c>
      <c r="F21" s="1">
        <v>0</v>
      </c>
      <c r="G21" s="1">
        <v>0</v>
      </c>
      <c r="H21" s="1">
        <v>0.192077</v>
      </c>
      <c r="I21" s="1">
        <v>0</v>
      </c>
      <c r="J21" s="1">
        <v>0</v>
      </c>
      <c r="K21" s="1">
        <v>94510.33</v>
      </c>
      <c r="L21" s="1">
        <v>0.28999999999999998</v>
      </c>
      <c r="M21" s="1">
        <v>346964.85</v>
      </c>
      <c r="N21" s="1">
        <v>0.46</v>
      </c>
    </row>
    <row r="22" spans="1:14" x14ac:dyDescent="0.25">
      <c r="A22" s="1" t="s">
        <v>48</v>
      </c>
      <c r="B22" s="1" t="s">
        <v>49</v>
      </c>
      <c r="C22" s="1" t="s">
        <v>18</v>
      </c>
      <c r="D22" s="1" t="s">
        <v>21</v>
      </c>
      <c r="E22" s="1">
        <v>73040</v>
      </c>
      <c r="F22" s="1">
        <v>0</v>
      </c>
      <c r="G22" s="1">
        <v>0</v>
      </c>
      <c r="H22" s="1">
        <v>7.3039999999999994E-2</v>
      </c>
      <c r="I22" s="1">
        <v>0</v>
      </c>
      <c r="J22" s="1">
        <v>0</v>
      </c>
      <c r="K22" s="1">
        <v>252454.52</v>
      </c>
      <c r="L22" s="1">
        <v>0.17</v>
      </c>
      <c r="M22" s="1">
        <v>346964.85</v>
      </c>
      <c r="N22" s="1">
        <v>0.46</v>
      </c>
    </row>
    <row r="23" spans="1:14" x14ac:dyDescent="0.25">
      <c r="A23" s="1"/>
      <c r="B23" s="1" t="s">
        <v>17</v>
      </c>
      <c r="C23" s="1" t="s">
        <v>18</v>
      </c>
      <c r="D23" s="1" t="s">
        <v>19</v>
      </c>
      <c r="E23" s="1">
        <v>3791</v>
      </c>
      <c r="F23" s="1">
        <v>0</v>
      </c>
      <c r="G23" s="1">
        <v>0</v>
      </c>
      <c r="H23" s="1">
        <v>3.7910000000000001E-3</v>
      </c>
      <c r="I23" s="1">
        <v>0</v>
      </c>
      <c r="J23" s="1">
        <v>0</v>
      </c>
      <c r="K23" s="1">
        <v>94510.33</v>
      </c>
      <c r="L23" s="1">
        <v>0.28999999999999998</v>
      </c>
      <c r="M23" s="1">
        <v>346964.85</v>
      </c>
      <c r="N23" s="1">
        <v>0.46</v>
      </c>
    </row>
    <row r="24" spans="1:14" x14ac:dyDescent="0.25">
      <c r="A24" s="1"/>
      <c r="B24" s="1" t="s">
        <v>69</v>
      </c>
      <c r="C24" s="1" t="s">
        <v>18</v>
      </c>
      <c r="D24" s="1" t="s">
        <v>19</v>
      </c>
      <c r="E24" s="1">
        <v>312155</v>
      </c>
      <c r="F24" s="1">
        <v>2684</v>
      </c>
      <c r="G24" s="1">
        <v>0</v>
      </c>
      <c r="H24" s="1">
        <v>0.31215500000000002</v>
      </c>
      <c r="I24" s="1">
        <v>8598.2925149999992</v>
      </c>
      <c r="J24" s="1">
        <v>0</v>
      </c>
      <c r="K24" s="1">
        <v>94510.33</v>
      </c>
      <c r="L24" s="1">
        <v>0.28999999999999998</v>
      </c>
      <c r="M24" s="1">
        <v>346964.85</v>
      </c>
      <c r="N24" s="1">
        <v>0.46</v>
      </c>
    </row>
    <row r="25" spans="1:14" x14ac:dyDescent="0.25">
      <c r="A25" s="1"/>
      <c r="B25" s="1" t="s">
        <v>45</v>
      </c>
      <c r="C25" s="1" t="s">
        <v>18</v>
      </c>
      <c r="D25" s="1" t="s">
        <v>21</v>
      </c>
      <c r="E25" s="1">
        <v>56643</v>
      </c>
      <c r="F25" s="1">
        <v>0</v>
      </c>
      <c r="G25" s="1">
        <v>0</v>
      </c>
      <c r="H25" s="1">
        <v>5.6642999999999999E-2</v>
      </c>
      <c r="I25" s="1">
        <v>0</v>
      </c>
      <c r="J25" s="1">
        <v>0</v>
      </c>
      <c r="K25" s="1">
        <v>252454.52</v>
      </c>
      <c r="L25" s="1">
        <v>0.17</v>
      </c>
      <c r="M25" s="1">
        <v>346964.85</v>
      </c>
      <c r="N25" s="1">
        <v>0.46</v>
      </c>
    </row>
    <row r="26" spans="1:14" x14ac:dyDescent="0.25">
      <c r="A26" s="1"/>
      <c r="B26" s="1" t="s">
        <v>59</v>
      </c>
      <c r="C26" s="1" t="s">
        <v>18</v>
      </c>
      <c r="D26" s="1" t="s">
        <v>21</v>
      </c>
      <c r="E26" s="1">
        <v>126183</v>
      </c>
      <c r="F26" s="1">
        <v>628</v>
      </c>
      <c r="G26" s="1">
        <v>1</v>
      </c>
      <c r="H26" s="1">
        <v>0.12618299999999999</v>
      </c>
      <c r="I26" s="1">
        <v>4976.898631</v>
      </c>
      <c r="J26" s="1">
        <v>0</v>
      </c>
      <c r="K26" s="1">
        <v>252454.52</v>
      </c>
      <c r="L26" s="1">
        <v>0.17</v>
      </c>
      <c r="M26" s="1">
        <v>346964.85</v>
      </c>
      <c r="N26" s="1">
        <v>0.46</v>
      </c>
    </row>
    <row r="27" spans="1:14" x14ac:dyDescent="0.25">
      <c r="A27" s="1"/>
      <c r="B27" s="1" t="s">
        <v>74</v>
      </c>
      <c r="C27" s="1" t="s">
        <v>18</v>
      </c>
      <c r="D27" s="1" t="s">
        <v>21</v>
      </c>
      <c r="E27" s="1">
        <v>395839</v>
      </c>
      <c r="F27" s="1">
        <v>11751</v>
      </c>
      <c r="G27" s="1">
        <v>7</v>
      </c>
      <c r="H27" s="1">
        <v>0.395839</v>
      </c>
      <c r="I27" s="1">
        <v>29686.311860000002</v>
      </c>
      <c r="J27" s="1">
        <v>0</v>
      </c>
      <c r="K27" s="1">
        <v>252454.52</v>
      </c>
      <c r="L27" s="1">
        <v>0.17</v>
      </c>
      <c r="M27" s="1">
        <v>346964.85</v>
      </c>
      <c r="N27" s="1">
        <v>0.46</v>
      </c>
    </row>
    <row r="28" spans="1:14" x14ac:dyDescent="0.25">
      <c r="A28" s="1"/>
      <c r="B28" s="1" t="s">
        <v>91</v>
      </c>
      <c r="C28" s="1" t="s">
        <v>18</v>
      </c>
      <c r="D28" s="1" t="s">
        <v>19</v>
      </c>
      <c r="E28" s="1">
        <v>813834</v>
      </c>
      <c r="F28" s="1">
        <v>27709</v>
      </c>
      <c r="G28" s="1">
        <v>0</v>
      </c>
      <c r="H28" s="1">
        <v>0.81383399999999995</v>
      </c>
      <c r="I28" s="1">
        <v>34047.48388</v>
      </c>
      <c r="J28" s="1">
        <v>0</v>
      </c>
      <c r="K28" s="1">
        <v>94510.33</v>
      </c>
      <c r="L28" s="1">
        <v>0.28999999999999998</v>
      </c>
      <c r="M28" s="1">
        <v>346964.85</v>
      </c>
      <c r="N28" s="1">
        <v>0.46</v>
      </c>
    </row>
    <row r="29" spans="1:14" x14ac:dyDescent="0.25">
      <c r="A29" s="1"/>
      <c r="B29" s="1" t="s">
        <v>72</v>
      </c>
      <c r="C29" s="1" t="s">
        <v>18</v>
      </c>
      <c r="D29" s="1" t="s">
        <v>21</v>
      </c>
      <c r="E29" s="1">
        <v>366981</v>
      </c>
      <c r="F29" s="1">
        <v>13239</v>
      </c>
      <c r="G29" s="1">
        <v>6</v>
      </c>
      <c r="H29" s="1">
        <v>0.366981</v>
      </c>
      <c r="I29" s="1">
        <v>36075.437149999998</v>
      </c>
      <c r="J29" s="1">
        <v>0</v>
      </c>
      <c r="K29" s="1">
        <v>252454.52</v>
      </c>
      <c r="L29" s="1">
        <v>0.17</v>
      </c>
      <c r="M29" s="1">
        <v>346964.85</v>
      </c>
      <c r="N29" s="1">
        <v>0.46</v>
      </c>
    </row>
    <row r="30" spans="1:14" x14ac:dyDescent="0.25">
      <c r="A30" s="1"/>
      <c r="B30" s="1" t="s">
        <v>20</v>
      </c>
      <c r="C30" s="1" t="s">
        <v>18</v>
      </c>
      <c r="D30" s="1" t="s">
        <v>21</v>
      </c>
      <c r="E30" s="1">
        <v>4386</v>
      </c>
      <c r="F30" s="1">
        <v>6</v>
      </c>
      <c r="G30" s="1">
        <v>0</v>
      </c>
      <c r="H30" s="1">
        <v>4.3860000000000001E-3</v>
      </c>
      <c r="I30" s="1">
        <v>1367.9890559999999</v>
      </c>
      <c r="J30" s="1">
        <v>0</v>
      </c>
      <c r="K30" s="1">
        <v>252454.52</v>
      </c>
      <c r="L30" s="1">
        <v>0.17</v>
      </c>
      <c r="M30" s="1">
        <v>346964.85</v>
      </c>
      <c r="N30" s="1">
        <v>0.46</v>
      </c>
    </row>
    <row r="31" spans="1:14" x14ac:dyDescent="0.25">
      <c r="A31" s="1"/>
      <c r="B31" s="1" t="s">
        <v>25</v>
      </c>
      <c r="C31" s="1" t="s">
        <v>18</v>
      </c>
      <c r="D31" s="1" t="s">
        <v>21</v>
      </c>
      <c r="E31" s="1">
        <v>10994</v>
      </c>
      <c r="F31" s="1">
        <v>737</v>
      </c>
      <c r="G31" s="1">
        <v>0</v>
      </c>
      <c r="H31" s="1">
        <v>1.0994E-2</v>
      </c>
      <c r="I31" s="1">
        <v>67036.565400000007</v>
      </c>
      <c r="J31" s="1">
        <v>0</v>
      </c>
      <c r="K31" s="1">
        <v>252454.52</v>
      </c>
      <c r="L31" s="1">
        <v>0.17</v>
      </c>
      <c r="M31" s="1">
        <v>346964.85</v>
      </c>
      <c r="N31" s="1">
        <v>0.46</v>
      </c>
    </row>
    <row r="32" spans="1:14" x14ac:dyDescent="0.25">
      <c r="A32" s="1"/>
      <c r="B32" s="1" t="s">
        <v>42</v>
      </c>
      <c r="C32" s="1" t="s">
        <v>18</v>
      </c>
      <c r="D32" s="1" t="s">
        <v>21</v>
      </c>
      <c r="E32" s="1">
        <v>47755</v>
      </c>
      <c r="F32" s="1">
        <v>284</v>
      </c>
      <c r="G32" s="1">
        <v>1</v>
      </c>
      <c r="H32" s="1">
        <v>4.7754999999999999E-2</v>
      </c>
      <c r="I32" s="1">
        <v>5947.0212540000002</v>
      </c>
      <c r="J32" s="1">
        <v>0</v>
      </c>
      <c r="K32" s="1">
        <v>252454.52</v>
      </c>
      <c r="L32" s="1">
        <v>0.17</v>
      </c>
      <c r="M32" s="1">
        <v>346964.85</v>
      </c>
      <c r="N32" s="1">
        <v>0.46</v>
      </c>
    </row>
    <row r="33" spans="1:14" x14ac:dyDescent="0.25">
      <c r="A33" s="1"/>
      <c r="B33" s="1" t="s">
        <v>62</v>
      </c>
      <c r="C33" s="1" t="s">
        <v>18</v>
      </c>
      <c r="D33" s="1" t="s">
        <v>21</v>
      </c>
      <c r="E33" s="1">
        <v>180251</v>
      </c>
      <c r="F33" s="1">
        <v>60</v>
      </c>
      <c r="G33" s="1">
        <v>0</v>
      </c>
      <c r="H33" s="1">
        <v>0.18025099999999999</v>
      </c>
      <c r="I33" s="1">
        <v>332.86916580000002</v>
      </c>
      <c r="J33" s="1">
        <v>0</v>
      </c>
      <c r="K33" s="1">
        <v>252454.52</v>
      </c>
      <c r="L33" s="1">
        <v>0.17</v>
      </c>
      <c r="M33" s="1">
        <v>346964.85</v>
      </c>
      <c r="N33" s="1">
        <v>0.46</v>
      </c>
    </row>
    <row r="34" spans="1:14" x14ac:dyDescent="0.25">
      <c r="A34" s="1"/>
      <c r="B34" s="1" t="s">
        <v>32</v>
      </c>
      <c r="C34" s="1" t="s">
        <v>18</v>
      </c>
      <c r="D34" s="1" t="s">
        <v>21</v>
      </c>
      <c r="E34" s="1">
        <v>32077</v>
      </c>
      <c r="F34" s="1">
        <v>1272</v>
      </c>
      <c r="G34" s="1">
        <v>0</v>
      </c>
      <c r="H34" s="1">
        <v>3.2077000000000001E-2</v>
      </c>
      <c r="I34" s="1">
        <v>39654.581160000002</v>
      </c>
      <c r="J34" s="1">
        <v>0</v>
      </c>
      <c r="K34" s="1">
        <v>252454.52</v>
      </c>
      <c r="L34" s="1">
        <v>0.17</v>
      </c>
      <c r="M34" s="1">
        <v>346964.85</v>
      </c>
      <c r="N34" s="1">
        <v>0.46</v>
      </c>
    </row>
    <row r="35" spans="1:14" x14ac:dyDescent="0.25">
      <c r="A35" s="1"/>
      <c r="B35" s="1" t="s">
        <v>24</v>
      </c>
      <c r="C35" s="1" t="s">
        <v>18</v>
      </c>
      <c r="D35" s="1" t="s">
        <v>21</v>
      </c>
      <c r="E35" s="1">
        <v>5840</v>
      </c>
      <c r="F35" s="1">
        <v>0</v>
      </c>
      <c r="G35" s="1">
        <v>0</v>
      </c>
      <c r="H35" s="1">
        <v>5.8399999999999997E-3</v>
      </c>
      <c r="I35" s="1">
        <v>0</v>
      </c>
      <c r="J35" s="1">
        <v>0</v>
      </c>
      <c r="K35" s="1">
        <v>252454.52</v>
      </c>
      <c r="L35" s="1">
        <v>0.17</v>
      </c>
      <c r="M35" s="1">
        <v>346964.85</v>
      </c>
      <c r="N35" s="1">
        <v>0.46</v>
      </c>
    </row>
    <row r="36" spans="1:14" x14ac:dyDescent="0.25">
      <c r="A36" s="1"/>
      <c r="B36" s="1" t="s">
        <v>54</v>
      </c>
      <c r="C36" s="1" t="s">
        <v>18</v>
      </c>
      <c r="D36" s="1" t="s">
        <v>21</v>
      </c>
      <c r="E36" s="1">
        <v>103698</v>
      </c>
      <c r="F36" s="1">
        <v>15</v>
      </c>
      <c r="G36" s="1">
        <v>0</v>
      </c>
      <c r="H36" s="1">
        <v>0.103698</v>
      </c>
      <c r="I36" s="1">
        <v>144.65081290000001</v>
      </c>
      <c r="J36" s="1">
        <v>0</v>
      </c>
      <c r="K36" s="1">
        <v>252454.52</v>
      </c>
      <c r="L36" s="1">
        <v>0.17</v>
      </c>
      <c r="M36" s="1">
        <v>346964.85</v>
      </c>
      <c r="N36" s="1">
        <v>0.46</v>
      </c>
    </row>
    <row r="37" spans="1:14" x14ac:dyDescent="0.25">
      <c r="A37" s="1"/>
      <c r="B37" s="1" t="s">
        <v>40</v>
      </c>
      <c r="C37" s="1" t="s">
        <v>18</v>
      </c>
      <c r="D37" s="1" t="s">
        <v>21</v>
      </c>
      <c r="E37" s="1">
        <v>44222</v>
      </c>
      <c r="F37" s="1">
        <v>1</v>
      </c>
      <c r="G37" s="1">
        <v>0</v>
      </c>
      <c r="H37" s="1">
        <v>4.4221999999999997E-2</v>
      </c>
      <c r="I37" s="1">
        <v>22.613178959999999</v>
      </c>
      <c r="J37" s="1">
        <v>0</v>
      </c>
      <c r="K37" s="1">
        <v>252454.52</v>
      </c>
      <c r="L37" s="1">
        <v>0.17</v>
      </c>
      <c r="M37" s="1">
        <v>346964.85</v>
      </c>
      <c r="N37" s="1">
        <v>0.46</v>
      </c>
    </row>
    <row r="38" spans="1:14" x14ac:dyDescent="0.25">
      <c r="A38" s="1"/>
      <c r="B38" s="1" t="s">
        <v>85</v>
      </c>
      <c r="C38" s="1" t="s">
        <v>18</v>
      </c>
      <c r="D38" s="1" t="s">
        <v>19</v>
      </c>
      <c r="E38" s="1">
        <v>623236</v>
      </c>
      <c r="F38" s="1">
        <v>279</v>
      </c>
      <c r="G38" s="1">
        <v>3</v>
      </c>
      <c r="H38" s="1">
        <v>0.62323600000000001</v>
      </c>
      <c r="I38" s="1">
        <v>447.66348540000001</v>
      </c>
      <c r="J38" s="1">
        <v>0.01</v>
      </c>
      <c r="K38" s="1">
        <v>94510.33</v>
      </c>
      <c r="L38" s="1">
        <v>0.28999999999999998</v>
      </c>
      <c r="M38" s="1">
        <v>346964.85</v>
      </c>
      <c r="N38" s="1">
        <v>0.46</v>
      </c>
    </row>
    <row r="39" spans="1:14" x14ac:dyDescent="0.25">
      <c r="A39" s="1"/>
      <c r="B39" s="1" t="s">
        <v>41</v>
      </c>
      <c r="C39" s="1" t="s">
        <v>18</v>
      </c>
      <c r="D39" s="1" t="s">
        <v>21</v>
      </c>
      <c r="E39" s="1">
        <v>46062</v>
      </c>
      <c r="F39" s="1">
        <v>182</v>
      </c>
      <c r="G39" s="1">
        <v>0</v>
      </c>
      <c r="H39" s="1">
        <v>4.6061999999999999E-2</v>
      </c>
      <c r="I39" s="1">
        <v>3951.1962140000001</v>
      </c>
      <c r="J39" s="1">
        <v>0</v>
      </c>
      <c r="K39" s="1">
        <v>252454.52</v>
      </c>
      <c r="L39" s="1">
        <v>0.17</v>
      </c>
      <c r="M39" s="1">
        <v>346964.85</v>
      </c>
      <c r="N39" s="1">
        <v>0.46</v>
      </c>
    </row>
    <row r="40" spans="1:14" x14ac:dyDescent="0.25">
      <c r="A40" s="1"/>
      <c r="B40" s="1" t="s">
        <v>53</v>
      </c>
      <c r="C40" s="1" t="s">
        <v>18</v>
      </c>
      <c r="D40" s="1" t="s">
        <v>21</v>
      </c>
      <c r="E40" s="1">
        <v>98750</v>
      </c>
      <c r="F40" s="1">
        <v>7</v>
      </c>
      <c r="G40" s="1">
        <v>0</v>
      </c>
      <c r="H40" s="1">
        <v>9.8750000000000004E-2</v>
      </c>
      <c r="I40" s="1">
        <v>70.886075950000006</v>
      </c>
      <c r="J40" s="1">
        <v>0</v>
      </c>
      <c r="K40" s="1">
        <v>252454.52</v>
      </c>
      <c r="L40" s="1">
        <v>0.17</v>
      </c>
      <c r="M40" s="1">
        <v>346964.85</v>
      </c>
      <c r="N40" s="1">
        <v>0.46</v>
      </c>
    </row>
    <row r="41" spans="1:14" x14ac:dyDescent="0.25">
      <c r="A41" s="1" t="s">
        <v>89</v>
      </c>
      <c r="B41" s="1" t="s">
        <v>90</v>
      </c>
      <c r="C41" s="1" t="s">
        <v>80</v>
      </c>
      <c r="D41" s="1" t="s">
        <v>78</v>
      </c>
      <c r="E41" s="1">
        <v>787424</v>
      </c>
      <c r="F41" s="1">
        <v>0</v>
      </c>
      <c r="G41" s="1">
        <v>0</v>
      </c>
      <c r="H41" s="1">
        <v>0.78742400000000001</v>
      </c>
      <c r="I41" s="1">
        <v>0</v>
      </c>
      <c r="J41" s="1">
        <v>0</v>
      </c>
      <c r="K41" s="1">
        <v>31629.86</v>
      </c>
      <c r="L41" s="1">
        <v>5.25</v>
      </c>
      <c r="M41" s="1">
        <v>16429.77</v>
      </c>
      <c r="N41" s="1">
        <v>4.6399999999999997</v>
      </c>
    </row>
    <row r="42" spans="1:14" x14ac:dyDescent="0.25">
      <c r="A42" s="1"/>
      <c r="B42" s="1" t="s">
        <v>79</v>
      </c>
      <c r="C42" s="1" t="s">
        <v>80</v>
      </c>
      <c r="D42" s="1" t="s">
        <v>78</v>
      </c>
      <c r="E42" s="1">
        <v>521021</v>
      </c>
      <c r="F42" s="1">
        <v>3223</v>
      </c>
      <c r="G42" s="1">
        <v>0</v>
      </c>
      <c r="H42" s="1">
        <v>0.52102099999999996</v>
      </c>
      <c r="I42" s="1">
        <v>6185.9310850000002</v>
      </c>
      <c r="J42" s="1">
        <v>0</v>
      </c>
      <c r="K42" s="1">
        <v>31629.86</v>
      </c>
      <c r="L42" s="1">
        <v>5.25</v>
      </c>
      <c r="M42" s="1">
        <v>16429.77</v>
      </c>
      <c r="N42" s="1">
        <v>4.6399999999999997</v>
      </c>
    </row>
    <row r="43" spans="1:14" x14ac:dyDescent="0.25">
      <c r="A43" s="1"/>
      <c r="B43" s="1" t="s">
        <v>77</v>
      </c>
      <c r="C43" s="1" t="s">
        <v>15</v>
      </c>
      <c r="D43" s="1" t="s">
        <v>78</v>
      </c>
      <c r="E43" s="1">
        <v>452524</v>
      </c>
      <c r="F43" s="1">
        <v>0</v>
      </c>
      <c r="G43" s="1">
        <v>0</v>
      </c>
      <c r="H43" s="1">
        <v>0.45252399999999998</v>
      </c>
      <c r="I43" s="1">
        <v>0</v>
      </c>
      <c r="J43" s="1">
        <v>0</v>
      </c>
      <c r="K43" s="1">
        <v>31629.86</v>
      </c>
      <c r="L43" s="1">
        <v>5.25</v>
      </c>
      <c r="M43" s="1">
        <v>14588.1</v>
      </c>
      <c r="N43" s="1">
        <v>0.55000000000000004</v>
      </c>
    </row>
    <row r="44" spans="1:14" x14ac:dyDescent="0.25">
      <c r="A44" s="1"/>
      <c r="B44" s="1" t="s">
        <v>30</v>
      </c>
      <c r="C44" s="1" t="s">
        <v>15</v>
      </c>
      <c r="D44" s="1" t="s">
        <v>16</v>
      </c>
      <c r="E44" s="1">
        <v>17044</v>
      </c>
      <c r="F44" s="1">
        <v>0</v>
      </c>
      <c r="G44" s="1">
        <v>0</v>
      </c>
      <c r="H44" s="1">
        <v>1.7044E-2</v>
      </c>
      <c r="I44" s="1">
        <v>0</v>
      </c>
      <c r="J44" s="1">
        <v>0</v>
      </c>
      <c r="K44" s="1">
        <v>52.34</v>
      </c>
      <c r="L44" s="1">
        <v>0</v>
      </c>
      <c r="M44" s="1">
        <v>14588.1</v>
      </c>
      <c r="N44" s="1">
        <v>0.55000000000000004</v>
      </c>
    </row>
    <row r="45" spans="1:14" x14ac:dyDescent="0.25">
      <c r="A45" s="1"/>
      <c r="B45" s="1" t="s">
        <v>93</v>
      </c>
      <c r="C45" s="1" t="s">
        <v>15</v>
      </c>
      <c r="D45" s="1" t="s">
        <v>16</v>
      </c>
      <c r="E45" s="1">
        <v>936375</v>
      </c>
      <c r="F45" s="1">
        <v>0</v>
      </c>
      <c r="G45" s="1">
        <v>0</v>
      </c>
      <c r="H45" s="1">
        <v>0.93637499999999996</v>
      </c>
      <c r="I45" s="1">
        <v>0</v>
      </c>
      <c r="J45" s="1">
        <v>0</v>
      </c>
      <c r="K45" s="1">
        <v>52.34</v>
      </c>
      <c r="L45" s="1">
        <v>0</v>
      </c>
      <c r="M45" s="1">
        <v>14588.1</v>
      </c>
      <c r="N45" s="1">
        <v>0.55000000000000004</v>
      </c>
    </row>
    <row r="46" spans="1:14" x14ac:dyDescent="0.25">
      <c r="A46" s="1"/>
      <c r="B46" s="1" t="s">
        <v>60</v>
      </c>
      <c r="C46" s="1" t="s">
        <v>15</v>
      </c>
      <c r="D46" s="1" t="s">
        <v>16</v>
      </c>
      <c r="E46" s="1">
        <v>133515</v>
      </c>
      <c r="F46" s="1">
        <v>0</v>
      </c>
      <c r="G46" s="1">
        <v>0</v>
      </c>
      <c r="H46" s="1">
        <v>0.13351499999999999</v>
      </c>
      <c r="I46" s="1">
        <v>0</v>
      </c>
      <c r="J46" s="1">
        <v>0</v>
      </c>
      <c r="K46" s="1">
        <v>52.34</v>
      </c>
      <c r="L46" s="1">
        <v>0</v>
      </c>
      <c r="M46" s="1">
        <v>14588.1</v>
      </c>
      <c r="N46" s="1">
        <v>0.55000000000000004</v>
      </c>
    </row>
    <row r="47" spans="1:14" x14ac:dyDescent="0.25">
      <c r="A47" s="1"/>
      <c r="B47" s="1" t="s">
        <v>38</v>
      </c>
      <c r="C47" s="1" t="s">
        <v>15</v>
      </c>
      <c r="D47" s="1" t="s">
        <v>16</v>
      </c>
      <c r="E47" s="1">
        <v>41996</v>
      </c>
      <c r="F47" s="1">
        <v>0</v>
      </c>
      <c r="G47" s="1">
        <v>0</v>
      </c>
      <c r="H47" s="1">
        <v>4.1995999999999999E-2</v>
      </c>
      <c r="I47" s="1">
        <v>0</v>
      </c>
      <c r="J47" s="1">
        <v>0</v>
      </c>
      <c r="K47" s="1">
        <v>52.34</v>
      </c>
      <c r="L47" s="1">
        <v>0</v>
      </c>
      <c r="M47" s="1">
        <v>14588.1</v>
      </c>
      <c r="N47" s="1">
        <v>0.55000000000000004</v>
      </c>
    </row>
    <row r="48" spans="1:14" x14ac:dyDescent="0.25">
      <c r="A48" s="1"/>
      <c r="B48" s="1" t="s">
        <v>82</v>
      </c>
      <c r="C48" s="1" t="s">
        <v>15</v>
      </c>
      <c r="D48" s="1" t="s">
        <v>16</v>
      </c>
      <c r="E48" s="1">
        <v>544321</v>
      </c>
      <c r="F48" s="1">
        <v>0</v>
      </c>
      <c r="G48" s="1">
        <v>0</v>
      </c>
      <c r="H48" s="1">
        <v>0.54432100000000005</v>
      </c>
      <c r="I48" s="1">
        <v>0</v>
      </c>
      <c r="J48" s="1">
        <v>0</v>
      </c>
      <c r="K48" s="1">
        <v>52.34</v>
      </c>
      <c r="L48" s="1">
        <v>0</v>
      </c>
      <c r="M48" s="1">
        <v>14588.1</v>
      </c>
      <c r="N48" s="1">
        <v>0.55000000000000004</v>
      </c>
    </row>
    <row r="49" spans="1:14" x14ac:dyDescent="0.25">
      <c r="A49" s="1"/>
      <c r="B49" s="1" t="s">
        <v>28</v>
      </c>
      <c r="C49" s="1" t="s">
        <v>15</v>
      </c>
      <c r="D49" s="1" t="s">
        <v>16</v>
      </c>
      <c r="E49" s="1">
        <v>12780</v>
      </c>
      <c r="F49" s="1">
        <v>0</v>
      </c>
      <c r="G49" s="1">
        <v>0</v>
      </c>
      <c r="H49" s="1">
        <v>1.278E-2</v>
      </c>
      <c r="I49" s="1">
        <v>0</v>
      </c>
      <c r="J49" s="1">
        <v>0</v>
      </c>
      <c r="K49" s="1">
        <v>52.34</v>
      </c>
      <c r="L49" s="1">
        <v>0</v>
      </c>
      <c r="M49" s="1">
        <v>14588.1</v>
      </c>
      <c r="N49" s="1">
        <v>0.55000000000000004</v>
      </c>
    </row>
    <row r="50" spans="1:14" x14ac:dyDescent="0.25">
      <c r="A50" s="1"/>
      <c r="B50" s="1" t="s">
        <v>67</v>
      </c>
      <c r="C50" s="1" t="s">
        <v>15</v>
      </c>
      <c r="D50" s="1" t="s">
        <v>16</v>
      </c>
      <c r="E50" s="1">
        <v>292991</v>
      </c>
      <c r="F50" s="1">
        <v>4</v>
      </c>
      <c r="G50" s="1">
        <v>0</v>
      </c>
      <c r="H50" s="1">
        <v>0.292991</v>
      </c>
      <c r="I50" s="1">
        <v>13.652296489999999</v>
      </c>
      <c r="J50" s="1">
        <v>0</v>
      </c>
      <c r="K50" s="1">
        <v>52.34</v>
      </c>
      <c r="L50" s="1">
        <v>0</v>
      </c>
      <c r="M50" s="1">
        <v>14588.1</v>
      </c>
      <c r="N50" s="1">
        <v>0.55000000000000004</v>
      </c>
    </row>
    <row r="51" spans="1:14" x14ac:dyDescent="0.25">
      <c r="A51" s="1"/>
      <c r="B51" s="1" t="s">
        <v>14</v>
      </c>
      <c r="C51" s="1" t="s">
        <v>15</v>
      </c>
      <c r="D51" s="1" t="s">
        <v>16</v>
      </c>
      <c r="E51" s="1">
        <v>1935</v>
      </c>
      <c r="F51" s="1">
        <v>0</v>
      </c>
      <c r="G51" s="1">
        <v>0</v>
      </c>
      <c r="H51" s="1">
        <v>1.9350000000000001E-3</v>
      </c>
      <c r="I51" s="1">
        <v>0</v>
      </c>
      <c r="J51" s="1">
        <v>0</v>
      </c>
      <c r="K51" s="1">
        <v>52.34</v>
      </c>
      <c r="L51" s="1">
        <v>0</v>
      </c>
      <c r="M51" s="1">
        <v>14588.1</v>
      </c>
      <c r="N51" s="1">
        <v>0.55000000000000004</v>
      </c>
    </row>
    <row r="52" spans="1:14" x14ac:dyDescent="0.25">
      <c r="A52" s="1"/>
      <c r="B52" s="1" t="s">
        <v>31</v>
      </c>
      <c r="C52" s="1" t="s">
        <v>15</v>
      </c>
      <c r="D52" s="1" t="s">
        <v>16</v>
      </c>
      <c r="E52" s="1">
        <v>18058</v>
      </c>
      <c r="F52" s="1">
        <v>0</v>
      </c>
      <c r="G52" s="1">
        <v>0</v>
      </c>
      <c r="H52" s="1">
        <v>1.8058000000000001E-2</v>
      </c>
      <c r="I52" s="1">
        <v>0</v>
      </c>
      <c r="J52" s="1">
        <v>0</v>
      </c>
      <c r="K52" s="1">
        <v>52.34</v>
      </c>
      <c r="L52" s="1">
        <v>0</v>
      </c>
      <c r="M52" s="1">
        <v>14588.1</v>
      </c>
      <c r="N52" s="1">
        <v>0.55000000000000004</v>
      </c>
    </row>
    <row r="53" spans="1:14" x14ac:dyDescent="0.25">
      <c r="A53" s="1"/>
      <c r="B53" s="1" t="s">
        <v>64</v>
      </c>
      <c r="C53" s="1" t="s">
        <v>15</v>
      </c>
      <c r="D53" s="1" t="s">
        <v>16</v>
      </c>
      <c r="E53" s="1">
        <v>225681</v>
      </c>
      <c r="F53" s="1">
        <v>0</v>
      </c>
      <c r="G53" s="1">
        <v>0</v>
      </c>
      <c r="H53" s="1">
        <v>0.22568099999999999</v>
      </c>
      <c r="I53" s="1">
        <v>0</v>
      </c>
      <c r="J53" s="1">
        <v>0</v>
      </c>
      <c r="K53" s="1">
        <v>52.34</v>
      </c>
      <c r="L53" s="1">
        <v>0</v>
      </c>
      <c r="M53" s="1">
        <v>14588.1</v>
      </c>
      <c r="N53" s="1">
        <v>0.55000000000000004</v>
      </c>
    </row>
    <row r="54" spans="1:14" x14ac:dyDescent="0.25">
      <c r="A54" s="1"/>
      <c r="B54" s="1" t="s">
        <v>88</v>
      </c>
      <c r="C54" s="1" t="s">
        <v>15</v>
      </c>
      <c r="D54" s="1" t="s">
        <v>16</v>
      </c>
      <c r="E54" s="1">
        <v>740424</v>
      </c>
      <c r="F54" s="1">
        <v>0</v>
      </c>
      <c r="G54" s="1">
        <v>0</v>
      </c>
      <c r="H54" s="1">
        <v>0.74042399999999997</v>
      </c>
      <c r="I54" s="1">
        <v>0</v>
      </c>
      <c r="J54" s="1">
        <v>0</v>
      </c>
      <c r="K54" s="1">
        <v>52.34</v>
      </c>
      <c r="L54" s="1">
        <v>0</v>
      </c>
      <c r="M54" s="1">
        <v>14588.1</v>
      </c>
      <c r="N54" s="1">
        <v>0.55000000000000004</v>
      </c>
    </row>
    <row r="55" spans="1:14" x14ac:dyDescent="0.25">
      <c r="A55" s="1"/>
      <c r="B55" s="1" t="s">
        <v>58</v>
      </c>
      <c r="C55" s="1" t="s">
        <v>15</v>
      </c>
      <c r="D55" s="1" t="s">
        <v>16</v>
      </c>
      <c r="E55" s="1">
        <v>107773</v>
      </c>
      <c r="F55" s="1">
        <v>0</v>
      </c>
      <c r="G55" s="1">
        <v>0</v>
      </c>
      <c r="H55" s="1">
        <v>0.10777299999999999</v>
      </c>
      <c r="I55" s="1">
        <v>0</v>
      </c>
      <c r="J55" s="1">
        <v>0</v>
      </c>
      <c r="K55" s="1">
        <v>52.34</v>
      </c>
      <c r="L55" s="1">
        <v>0</v>
      </c>
      <c r="M55" s="1">
        <v>14588.1</v>
      </c>
      <c r="N55" s="1">
        <v>0.55000000000000004</v>
      </c>
    </row>
    <row r="56" spans="1:14" x14ac:dyDescent="0.25">
      <c r="A56" s="1"/>
      <c r="B56" s="1" t="s">
        <v>26</v>
      </c>
      <c r="C56" s="1" t="s">
        <v>15</v>
      </c>
      <c r="D56" s="1" t="s">
        <v>16</v>
      </c>
      <c r="E56" s="1">
        <v>11396</v>
      </c>
      <c r="F56" s="1">
        <v>0</v>
      </c>
      <c r="G56" s="1">
        <v>0</v>
      </c>
      <c r="H56" s="1">
        <v>1.1396E-2</v>
      </c>
      <c r="I56" s="1">
        <v>0</v>
      </c>
      <c r="J56" s="1">
        <v>0</v>
      </c>
      <c r="K56" s="1">
        <v>52.34</v>
      </c>
      <c r="L56" s="1">
        <v>0</v>
      </c>
      <c r="M56" s="1">
        <v>14588.1</v>
      </c>
      <c r="N56" s="1">
        <v>0.55000000000000004</v>
      </c>
    </row>
    <row r="57" spans="1:14" x14ac:dyDescent="0.25">
      <c r="A57" s="1"/>
      <c r="B57" s="1" t="s">
        <v>70</v>
      </c>
      <c r="C57" s="1" t="s">
        <v>15</v>
      </c>
      <c r="D57" s="1" t="s">
        <v>16</v>
      </c>
      <c r="E57" s="1">
        <v>334506</v>
      </c>
      <c r="F57" s="1">
        <v>0</v>
      </c>
      <c r="G57" s="1">
        <v>0</v>
      </c>
      <c r="H57" s="1">
        <v>0.33450600000000003</v>
      </c>
      <c r="I57" s="1">
        <v>0</v>
      </c>
      <c r="J57" s="1">
        <v>0</v>
      </c>
      <c r="K57" s="1">
        <v>52.34</v>
      </c>
      <c r="L57" s="1">
        <v>0</v>
      </c>
      <c r="M57" s="1">
        <v>14588.1</v>
      </c>
      <c r="N57" s="1">
        <v>0.55000000000000004</v>
      </c>
    </row>
    <row r="58" spans="1:14" x14ac:dyDescent="0.25">
      <c r="A58" s="1"/>
      <c r="B58" s="1" t="s">
        <v>39</v>
      </c>
      <c r="C58" s="1"/>
      <c r="D58" s="1" t="s">
        <v>16</v>
      </c>
      <c r="E58" s="1">
        <v>43914</v>
      </c>
      <c r="F58" s="1">
        <v>0</v>
      </c>
      <c r="G58" s="1">
        <v>0</v>
      </c>
      <c r="H58" s="1">
        <v>4.3914000000000002E-2</v>
      </c>
      <c r="I58" s="1">
        <v>0</v>
      </c>
      <c r="J58" s="1">
        <v>0</v>
      </c>
      <c r="K58" s="1">
        <v>52.34</v>
      </c>
      <c r="L58" s="1">
        <v>0</v>
      </c>
      <c r="M58" s="1"/>
      <c r="N58" s="1"/>
    </row>
    <row r="59" spans="1:14" x14ac:dyDescent="0.25">
      <c r="A59" s="1"/>
      <c r="B59" s="1" t="s">
        <v>44</v>
      </c>
      <c r="C59" s="1"/>
      <c r="D59" s="1" t="s">
        <v>35</v>
      </c>
      <c r="E59" s="1">
        <v>53270</v>
      </c>
      <c r="F59" s="1">
        <v>0</v>
      </c>
      <c r="G59" s="1">
        <v>0</v>
      </c>
      <c r="H59" s="1">
        <v>5.3269999999999998E-2</v>
      </c>
      <c r="I59" s="1">
        <v>0</v>
      </c>
      <c r="J59" s="1">
        <v>0</v>
      </c>
      <c r="K59" s="1">
        <v>2.12</v>
      </c>
      <c r="L59" s="1">
        <v>0</v>
      </c>
      <c r="M59" s="1"/>
      <c r="N59" s="1"/>
    </row>
    <row r="60" spans="1:14" x14ac:dyDescent="0.25">
      <c r="A60" s="1"/>
      <c r="B60" s="1" t="s">
        <v>68</v>
      </c>
      <c r="C60" s="1"/>
      <c r="D60" s="1" t="s">
        <v>16</v>
      </c>
      <c r="E60" s="1">
        <v>308872</v>
      </c>
      <c r="F60" s="1">
        <v>0</v>
      </c>
      <c r="G60" s="1">
        <v>0</v>
      </c>
      <c r="H60" s="1">
        <v>0.30887199999999998</v>
      </c>
      <c r="I60" s="1">
        <v>0</v>
      </c>
      <c r="J60" s="1">
        <v>0</v>
      </c>
      <c r="K60" s="1">
        <v>52.34</v>
      </c>
      <c r="L60" s="1">
        <v>0</v>
      </c>
      <c r="M60" s="1"/>
      <c r="N60" s="1"/>
    </row>
    <row r="61" spans="1:14" x14ac:dyDescent="0.25">
      <c r="A61" s="1"/>
      <c r="B61" s="1" t="s">
        <v>61</v>
      </c>
      <c r="C61" s="1"/>
      <c r="D61" s="1" t="s">
        <v>16</v>
      </c>
      <c r="E61" s="1">
        <v>172952</v>
      </c>
      <c r="F61" s="1">
        <v>0</v>
      </c>
      <c r="G61" s="1">
        <v>0</v>
      </c>
      <c r="H61" s="1">
        <v>0.17295199999999999</v>
      </c>
      <c r="I61" s="1">
        <v>0</v>
      </c>
      <c r="J61" s="1">
        <v>0</v>
      </c>
      <c r="K61" s="1">
        <v>52.34</v>
      </c>
      <c r="L61" s="1">
        <v>0</v>
      </c>
      <c r="M61" s="1"/>
      <c r="N61" s="1"/>
    </row>
    <row r="62" spans="1:14" x14ac:dyDescent="0.25">
      <c r="A62" s="1"/>
      <c r="B62" s="1" t="s">
        <v>51</v>
      </c>
      <c r="C62" s="1"/>
      <c r="D62" s="1" t="s">
        <v>35</v>
      </c>
      <c r="E62" s="1">
        <v>84710</v>
      </c>
      <c r="F62" s="1">
        <v>0</v>
      </c>
      <c r="G62" s="1">
        <v>0</v>
      </c>
      <c r="H62" s="1">
        <v>8.4709999999999994E-2</v>
      </c>
      <c r="I62" s="1">
        <v>0</v>
      </c>
      <c r="J62" s="1">
        <v>0</v>
      </c>
      <c r="K62" s="1">
        <v>2.12</v>
      </c>
      <c r="L62" s="1">
        <v>0</v>
      </c>
      <c r="M62" s="1"/>
      <c r="N62" s="1"/>
    </row>
    <row r="63" spans="1:14" x14ac:dyDescent="0.25">
      <c r="A63" s="1"/>
      <c r="B63" s="1" t="s">
        <v>37</v>
      </c>
      <c r="C63" s="1"/>
      <c r="D63" s="1" t="s">
        <v>35</v>
      </c>
      <c r="E63" s="1">
        <v>39584</v>
      </c>
      <c r="F63" s="1">
        <v>0</v>
      </c>
      <c r="G63" s="1">
        <v>0</v>
      </c>
      <c r="H63" s="1">
        <v>3.9584000000000001E-2</v>
      </c>
      <c r="I63" s="1">
        <v>0</v>
      </c>
      <c r="J63" s="1">
        <v>0</v>
      </c>
      <c r="K63" s="1">
        <v>2.12</v>
      </c>
      <c r="L63" s="1">
        <v>0</v>
      </c>
      <c r="M63" s="1"/>
      <c r="N63" s="1"/>
    </row>
    <row r="64" spans="1:14" x14ac:dyDescent="0.25">
      <c r="A64" s="1"/>
      <c r="B64" s="1" t="s">
        <v>71</v>
      </c>
      <c r="C64" s="1"/>
      <c r="D64" s="1" t="s">
        <v>23</v>
      </c>
      <c r="E64" s="1">
        <v>335995</v>
      </c>
      <c r="F64" s="1">
        <v>0</v>
      </c>
      <c r="G64" s="1">
        <v>0</v>
      </c>
      <c r="H64" s="1">
        <v>0.33599499999999999</v>
      </c>
      <c r="I64" s="1">
        <v>0</v>
      </c>
      <c r="J64" s="1">
        <v>0</v>
      </c>
      <c r="K64" s="1">
        <v>8350.86</v>
      </c>
      <c r="L64" s="1">
        <v>4.3899999999999997</v>
      </c>
      <c r="M64" s="1"/>
      <c r="N64" s="1"/>
    </row>
    <row r="65" spans="1:14" x14ac:dyDescent="0.25">
      <c r="A65" s="1"/>
      <c r="B65" s="1" t="s">
        <v>43</v>
      </c>
      <c r="C65" s="1"/>
      <c r="D65" s="1" t="s">
        <v>16</v>
      </c>
      <c r="E65" s="1">
        <v>49796</v>
      </c>
      <c r="F65" s="1">
        <v>0</v>
      </c>
      <c r="G65" s="1">
        <v>0</v>
      </c>
      <c r="H65" s="1">
        <v>4.9796E-2</v>
      </c>
      <c r="I65" s="1">
        <v>0</v>
      </c>
      <c r="J65" s="1">
        <v>0</v>
      </c>
      <c r="K65" s="1">
        <v>52.34</v>
      </c>
      <c r="L65" s="1">
        <v>0</v>
      </c>
      <c r="M65" s="1"/>
      <c r="N65" s="1"/>
    </row>
    <row r="66" spans="1:14" x14ac:dyDescent="0.25">
      <c r="A66" s="1"/>
      <c r="B66" s="1" t="s">
        <v>94</v>
      </c>
      <c r="C66" s="1"/>
      <c r="D66" s="1" t="s">
        <v>23</v>
      </c>
      <c r="E66" s="1">
        <v>981796</v>
      </c>
      <c r="F66" s="1">
        <v>0</v>
      </c>
      <c r="G66" s="1">
        <v>0</v>
      </c>
      <c r="H66" s="1">
        <v>0.981796</v>
      </c>
      <c r="I66" s="1">
        <v>0</v>
      </c>
      <c r="J66" s="1">
        <v>0</v>
      </c>
      <c r="K66" s="1">
        <v>8350.86</v>
      </c>
      <c r="L66" s="1">
        <v>4.3899999999999997</v>
      </c>
      <c r="M66" s="1"/>
      <c r="N66" s="1"/>
    </row>
    <row r="67" spans="1:14" x14ac:dyDescent="0.25">
      <c r="A67" s="1"/>
      <c r="B67" s="1" t="s">
        <v>22</v>
      </c>
      <c r="C67" s="1"/>
      <c r="D67" s="1" t="s">
        <v>23</v>
      </c>
      <c r="E67" s="1">
        <v>5314</v>
      </c>
      <c r="F67" s="1">
        <v>0</v>
      </c>
      <c r="G67" s="1">
        <v>0</v>
      </c>
      <c r="H67" s="1">
        <v>5.3140000000000001E-3</v>
      </c>
      <c r="I67" s="1">
        <v>0</v>
      </c>
      <c r="J67" s="1">
        <v>0</v>
      </c>
      <c r="K67" s="1">
        <v>8350.86</v>
      </c>
      <c r="L67" s="1">
        <v>4.3899999999999997</v>
      </c>
      <c r="M67" s="1"/>
      <c r="N67" s="1"/>
    </row>
    <row r="68" spans="1:14" x14ac:dyDescent="0.25">
      <c r="A68" s="1"/>
      <c r="B68" s="1" t="s">
        <v>27</v>
      </c>
      <c r="C68" s="1"/>
      <c r="D68" s="1" t="s">
        <v>16</v>
      </c>
      <c r="E68" s="1">
        <v>11502</v>
      </c>
      <c r="F68" s="1">
        <v>0</v>
      </c>
      <c r="G68" s="1">
        <v>0</v>
      </c>
      <c r="H68" s="1">
        <v>1.1502E-2</v>
      </c>
      <c r="I68" s="1">
        <v>0</v>
      </c>
      <c r="J68" s="1">
        <v>0</v>
      </c>
      <c r="K68" s="1">
        <v>52.34</v>
      </c>
      <c r="L68" s="1">
        <v>0</v>
      </c>
      <c r="M68" s="1"/>
      <c r="N68" s="1"/>
    </row>
    <row r="69" spans="1:14" x14ac:dyDescent="0.25">
      <c r="A69" s="1"/>
      <c r="B69" s="1" t="s">
        <v>83</v>
      </c>
      <c r="C69" s="1"/>
      <c r="D69" s="1" t="s">
        <v>23</v>
      </c>
      <c r="E69" s="1">
        <v>587259</v>
      </c>
      <c r="F69" s="1">
        <v>0</v>
      </c>
      <c r="G69" s="1">
        <v>0</v>
      </c>
      <c r="H69" s="1">
        <v>0.58725899999999998</v>
      </c>
      <c r="I69" s="1">
        <v>0</v>
      </c>
      <c r="J69" s="1">
        <v>0</v>
      </c>
      <c r="K69" s="1">
        <v>8350.86</v>
      </c>
      <c r="L69" s="1">
        <v>4.3899999999999997</v>
      </c>
      <c r="M69" s="1"/>
      <c r="N69" s="1"/>
    </row>
    <row r="70" spans="1:14" x14ac:dyDescent="0.25">
      <c r="A70" t="s">
        <v>95</v>
      </c>
      <c r="E70">
        <f>SUM(E2:E69)</f>
        <v>16979773</v>
      </c>
      <c r="F70">
        <f>SUM(F2:F69)</f>
        <v>65582</v>
      </c>
      <c r="G70">
        <f>SUM(G2:G69)</f>
        <v>19</v>
      </c>
      <c r="H70">
        <f>SUM(H2:H69)</f>
        <v>16.979772999999991</v>
      </c>
      <c r="I70">
        <f>SUM(I2:I69)</f>
        <v>250559.36421529</v>
      </c>
      <c r="J70">
        <f>SUM(J2:J69)</f>
        <v>0.01</v>
      </c>
      <c r="K70">
        <f>SUM(K2:K69)</f>
        <v>6292122.2799999965</v>
      </c>
      <c r="L70">
        <f>SUM(L2:L69)</f>
        <v>60.740000000000038</v>
      </c>
      <c r="M70">
        <f>SUM(M2:M69)</f>
        <v>9999082.9599999879</v>
      </c>
      <c r="N70">
        <f>SUM(N2:N69)</f>
        <v>46.649999999999977</v>
      </c>
    </row>
  </sheetData>
  <autoFilter ref="A1:N1" xr:uid="{00000000-0001-0000-0000-000000000000}">
    <sortState xmlns:xlrd2="http://schemas.microsoft.com/office/spreadsheetml/2017/richdata2" ref="A2:N70">
      <sortCondition ref="C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Mohammad Nayeem Hasan</cp:lastModifiedBy>
  <dcterms:created xsi:type="dcterms:W3CDTF">2015-06-05T18:17:20Z</dcterms:created>
  <dcterms:modified xsi:type="dcterms:W3CDTF">2024-05-29T16:48:47Z</dcterms:modified>
</cp:coreProperties>
</file>