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120" windowWidth="11505" windowHeight="5910" tabRatio="225"/>
  </bookViews>
  <sheets>
    <sheet name="survey" sheetId="1" r:id="rId1"/>
    <sheet name="choices" sheetId="2" r:id="rId2"/>
    <sheet name="settings" sheetId="3" r:id="rId3"/>
  </sheets>
  <definedNames>
    <definedName name="_xlnm._FilterDatabase" localSheetId="0" hidden="1">survey!$A$1:$S$1</definedName>
  </definedNames>
  <calcPr calcId="145621"/>
</workbook>
</file>

<file path=xl/calcChain.xml><?xml version="1.0" encoding="utf-8"?>
<calcChain xmlns="http://schemas.openxmlformats.org/spreadsheetml/2006/main">
  <c r="B388" i="2" l="1"/>
  <c r="B389" i="2" l="1"/>
  <c r="A388" i="2" l="1"/>
  <c r="C388" i="2"/>
  <c r="D388" i="2" s="1"/>
  <c r="C389" i="2"/>
  <c r="D389" i="2" s="1"/>
  <c r="A389" i="2"/>
  <c r="B390" i="2"/>
  <c r="B391" i="2" s="1"/>
  <c r="B392" i="2" l="1"/>
  <c r="C391" i="2"/>
  <c r="D391" i="2" s="1"/>
  <c r="A391" i="2"/>
  <c r="A390" i="2"/>
  <c r="C390" i="2"/>
  <c r="D390" i="2" s="1"/>
  <c r="B393" i="2" l="1"/>
  <c r="A392" i="2"/>
  <c r="C392" i="2"/>
  <c r="D392" i="2" s="1"/>
  <c r="A393" i="2" l="1"/>
  <c r="B394" i="2"/>
  <c r="B395" i="2" s="1"/>
  <c r="C393" i="2"/>
  <c r="D393" i="2" s="1"/>
  <c r="B396" i="2" l="1"/>
  <c r="C394" i="2"/>
  <c r="D394" i="2" s="1"/>
  <c r="A395" i="2"/>
  <c r="C395" i="2"/>
  <c r="D395" i="2" s="1"/>
  <c r="A394" i="2"/>
  <c r="A396" i="2" l="1"/>
  <c r="B397" i="2"/>
  <c r="B398" i="2" s="1"/>
  <c r="C396" i="2"/>
  <c r="D396" i="2" s="1"/>
  <c r="B399" i="2" l="1"/>
  <c r="A398" i="2"/>
  <c r="C397" i="2"/>
  <c r="D397" i="2" s="1"/>
  <c r="A397" i="2"/>
  <c r="C398" i="2"/>
  <c r="D398" i="2" s="1"/>
  <c r="A399" i="2" l="1"/>
  <c r="B400" i="2"/>
  <c r="C399" i="2"/>
  <c r="D399" i="2" s="1"/>
  <c r="A400" i="2" l="1"/>
  <c r="C400" i="2"/>
  <c r="D400" i="2" s="1"/>
  <c r="B401" i="2"/>
  <c r="B402" i="2" s="1"/>
  <c r="A401" i="2" l="1"/>
  <c r="C402" i="2"/>
  <c r="D402" i="2" s="1"/>
  <c r="A402" i="2"/>
  <c r="C401" i="2"/>
  <c r="D401" i="2" s="1"/>
  <c r="B403" i="2"/>
  <c r="C403" i="2" l="1"/>
  <c r="D403" i="2" s="1"/>
  <c r="A403" i="2"/>
  <c r="B404" i="2"/>
  <c r="A404" i="2" l="1"/>
  <c r="B405" i="2"/>
  <c r="C404" i="2"/>
  <c r="D404" i="2" s="1"/>
  <c r="C405" i="2" l="1"/>
  <c r="D405" i="2" s="1"/>
  <c r="A405" i="2"/>
  <c r="B406" i="2"/>
  <c r="C406" i="2" s="1"/>
  <c r="D406" i="2" s="1"/>
  <c r="A406" i="2" l="1"/>
  <c r="B407" i="2"/>
  <c r="C407" i="2" l="1"/>
  <c r="D407" i="2" s="1"/>
  <c r="B408" i="2"/>
  <c r="A407" i="2"/>
  <c r="B409" i="2" l="1"/>
  <c r="A408" i="2"/>
  <c r="C408" i="2"/>
  <c r="D408" i="2" s="1"/>
  <c r="B410" i="2" l="1"/>
  <c r="A409" i="2"/>
  <c r="C409" i="2"/>
  <c r="D409" i="2" s="1"/>
  <c r="B411" i="2" l="1"/>
  <c r="C410" i="2"/>
  <c r="D410" i="2" s="1"/>
  <c r="A410" i="2"/>
  <c r="B412" i="2" l="1"/>
  <c r="C411" i="2"/>
  <c r="D411" i="2" s="1"/>
  <c r="A411" i="2"/>
  <c r="B413" i="2" l="1"/>
  <c r="C413" i="2" s="1"/>
  <c r="D413" i="2" s="1"/>
  <c r="A412" i="2"/>
  <c r="C412" i="2"/>
  <c r="D412" i="2" s="1"/>
  <c r="B414" i="2" l="1"/>
  <c r="A414" i="2" s="1"/>
  <c r="A413" i="2"/>
  <c r="C414" i="2" l="1"/>
  <c r="D414" i="2" s="1"/>
  <c r="B415" i="2"/>
  <c r="C415" i="2" l="1"/>
  <c r="D415" i="2" s="1"/>
  <c r="A415" i="2"/>
  <c r="B416" i="2"/>
  <c r="A416" i="2" s="1"/>
  <c r="B417" i="2" l="1"/>
  <c r="C417" i="2" s="1"/>
  <c r="D417" i="2" s="1"/>
  <c r="C416" i="2"/>
  <c r="D416" i="2" s="1"/>
  <c r="B418" i="2" l="1"/>
  <c r="A417" i="2"/>
  <c r="C418" i="2" l="1"/>
  <c r="D418" i="2" s="1"/>
  <c r="B419" i="2"/>
  <c r="A418" i="2"/>
  <c r="B420" i="2" l="1"/>
  <c r="C419" i="2"/>
  <c r="D419" i="2" s="1"/>
  <c r="A419" i="2"/>
  <c r="C420" i="2" l="1"/>
  <c r="D420" i="2" s="1"/>
  <c r="A420" i="2"/>
  <c r="B421" i="2"/>
  <c r="A421" i="2" l="1"/>
  <c r="C421" i="2"/>
  <c r="D421" i="2" s="1"/>
  <c r="B422" i="2"/>
  <c r="A422" i="2" l="1"/>
  <c r="B423" i="2"/>
  <c r="C422" i="2"/>
  <c r="D422" i="2" s="1"/>
  <c r="B424" i="2" l="1"/>
  <c r="C423" i="2"/>
  <c r="D423" i="2" s="1"/>
  <c r="A423" i="2"/>
  <c r="B425" i="2" l="1"/>
  <c r="C424" i="2"/>
  <c r="D424" i="2" s="1"/>
  <c r="A424" i="2"/>
  <c r="C425" i="2" l="1"/>
  <c r="D425" i="2" s="1"/>
  <c r="B426" i="2"/>
  <c r="A425" i="2"/>
  <c r="C426" i="2" l="1"/>
  <c r="D426" i="2" s="1"/>
  <c r="A426" i="2"/>
  <c r="B427" i="2"/>
  <c r="A427" i="2" l="1"/>
  <c r="C427" i="2"/>
  <c r="D427" i="2" s="1"/>
  <c r="B428" i="2"/>
  <c r="C428" i="2" l="1"/>
  <c r="D428" i="2" s="1"/>
  <c r="A428" i="2"/>
  <c r="B429" i="2"/>
  <c r="C429" i="2" l="1"/>
  <c r="D429" i="2" s="1"/>
  <c r="A429" i="2"/>
  <c r="B430" i="2"/>
  <c r="B431" i="2" l="1"/>
  <c r="C431" i="2" s="1"/>
  <c r="D431" i="2" s="1"/>
  <c r="C430" i="2"/>
  <c r="D430" i="2" s="1"/>
  <c r="A430" i="2"/>
  <c r="B432" i="2" l="1"/>
  <c r="A431" i="2"/>
  <c r="A432" i="2" l="1"/>
  <c r="B433" i="2"/>
  <c r="C432" i="2"/>
  <c r="D432" i="2" s="1"/>
  <c r="C433" i="2" l="1"/>
  <c r="D433" i="2" s="1"/>
  <c r="A433" i="2"/>
  <c r="B434" i="2"/>
  <c r="B435" i="2" l="1"/>
  <c r="C434" i="2"/>
  <c r="D434" i="2" s="1"/>
  <c r="A434" i="2"/>
  <c r="C435" i="2" l="1"/>
  <c r="D435" i="2" s="1"/>
  <c r="B436" i="2"/>
  <c r="C436" i="2" s="1"/>
  <c r="D436" i="2" s="1"/>
  <c r="A435" i="2"/>
  <c r="A436" i="2" l="1"/>
  <c r="B437" i="2"/>
  <c r="C437" i="2" l="1"/>
  <c r="D437" i="2" s="1"/>
  <c r="A437" i="2"/>
  <c r="B438" i="2"/>
  <c r="B439" i="2" l="1"/>
  <c r="A439" i="2" s="1"/>
  <c r="A438" i="2"/>
  <c r="C438" i="2"/>
  <c r="D438" i="2" s="1"/>
  <c r="C439" i="2" l="1"/>
  <c r="D439" i="2" s="1"/>
  <c r="B440" i="2"/>
  <c r="B441" i="2" l="1"/>
  <c r="A440" i="2"/>
  <c r="C440" i="2"/>
  <c r="D440" i="2" s="1"/>
  <c r="B442" i="2" l="1"/>
  <c r="A441" i="2"/>
  <c r="C441" i="2"/>
  <c r="D441" i="2" s="1"/>
  <c r="C442" i="2" l="1"/>
  <c r="B443" i="2"/>
  <c r="A442" i="2"/>
  <c r="A443" i="2" l="1"/>
  <c r="C443" i="2"/>
  <c r="D443" i="2" s="1"/>
  <c r="B444" i="2"/>
  <c r="B445" i="2" l="1"/>
  <c r="C444" i="2"/>
  <c r="D444" i="2" s="1"/>
  <c r="A444" i="2"/>
  <c r="C445" i="2" l="1"/>
  <c r="D445" i="2" s="1"/>
  <c r="B446" i="2"/>
  <c r="A445" i="2"/>
  <c r="B447" i="2" l="1"/>
  <c r="C447" i="2" s="1"/>
  <c r="D447" i="2" s="1"/>
  <c r="A446" i="2"/>
  <c r="C446" i="2"/>
  <c r="D446" i="2" s="1"/>
  <c r="A447" i="2" l="1"/>
  <c r="B448" i="2"/>
  <c r="B449" i="2" l="1"/>
  <c r="C449" i="2" s="1"/>
  <c r="D449" i="2" s="1"/>
  <c r="A448" i="2"/>
  <c r="C448" i="2"/>
  <c r="D448" i="2" s="1"/>
  <c r="A449" i="2" l="1"/>
  <c r="B450" i="2"/>
  <c r="C450" i="2" l="1"/>
  <c r="D450" i="2" s="1"/>
  <c r="B451" i="2"/>
  <c r="C451" i="2" s="1"/>
  <c r="D451" i="2" s="1"/>
  <c r="A450" i="2"/>
  <c r="B452" i="2" l="1"/>
  <c r="C452" i="2" s="1"/>
  <c r="D452" i="2" s="1"/>
  <c r="A451" i="2"/>
  <c r="B453" i="2" l="1"/>
  <c r="A452" i="2"/>
  <c r="C453" i="2" l="1"/>
  <c r="D453" i="2" s="1"/>
  <c r="B454" i="2"/>
  <c r="A453" i="2"/>
  <c r="B455" i="2" l="1"/>
  <c r="C454" i="2"/>
  <c r="D454" i="2" s="1"/>
  <c r="A454" i="2"/>
  <c r="B456" i="2" l="1"/>
  <c r="A455" i="2"/>
  <c r="C455" i="2"/>
  <c r="D455" i="2" s="1"/>
  <c r="B457" i="2" l="1"/>
  <c r="C457" i="2" s="1"/>
  <c r="D457" i="2" s="1"/>
  <c r="A456" i="2"/>
  <c r="C456" i="2"/>
  <c r="D456" i="2" s="1"/>
  <c r="B458" i="2" l="1"/>
  <c r="A457" i="2"/>
  <c r="B459" i="2" l="1"/>
  <c r="C459" i="2" s="1"/>
  <c r="D459" i="2" s="1"/>
  <c r="A458" i="2"/>
  <c r="C458" i="2"/>
  <c r="D458" i="2" s="1"/>
  <c r="A459" i="2" l="1"/>
  <c r="B460" i="2"/>
  <c r="B461" i="2" l="1"/>
  <c r="A460" i="2"/>
  <c r="C460" i="2"/>
  <c r="D460" i="2" s="1"/>
  <c r="C461" i="2" l="1"/>
  <c r="D461" i="2" s="1"/>
  <c r="A461" i="2"/>
  <c r="B462" i="2"/>
  <c r="B463" i="2" l="1"/>
  <c r="A462" i="2"/>
  <c r="C462" i="2"/>
  <c r="D462" i="2" s="1"/>
  <c r="B464" i="2" l="1"/>
  <c r="C463" i="2"/>
  <c r="D463" i="2" s="1"/>
  <c r="A463" i="2"/>
  <c r="A464" i="2" l="1"/>
  <c r="C464" i="2"/>
  <c r="D464" i="2" s="1"/>
</calcChain>
</file>

<file path=xl/sharedStrings.xml><?xml version="1.0" encoding="utf-8"?>
<sst xmlns="http://schemas.openxmlformats.org/spreadsheetml/2006/main" count="3682" uniqueCount="2040">
  <si>
    <t>type</t>
  </si>
  <si>
    <t>name</t>
  </si>
  <si>
    <t>constraint</t>
  </si>
  <si>
    <t>required</t>
  </si>
  <si>
    <t>relevant</t>
  </si>
  <si>
    <t>calculation</t>
  </si>
  <si>
    <t>appearance</t>
  </si>
  <si>
    <t>today</t>
  </si>
  <si>
    <t>start</t>
  </si>
  <si>
    <t>end</t>
  </si>
  <si>
    <t>deviceid</t>
  </si>
  <si>
    <t>calculate</t>
  </si>
  <si>
    <t>begin group</t>
  </si>
  <si>
    <t>integer</t>
  </si>
  <si>
    <t>I1</t>
  </si>
  <si>
    <t>yes</t>
  </si>
  <si>
    <t>text</t>
  </si>
  <si>
    <t>I3</t>
  </si>
  <si>
    <t>I4</t>
  </si>
  <si>
    <t>end group</t>
  </si>
  <si>
    <t>select_one y_n</t>
  </si>
  <si>
    <t>I5</t>
  </si>
  <si>
    <t>${I5} = '1'</t>
  </si>
  <si>
    <t>time</t>
  </si>
  <si>
    <t>I7</t>
  </si>
  <si>
    <t>list name</t>
  </si>
  <si>
    <t>I8</t>
  </si>
  <si>
    <t>form_id</t>
  </si>
  <si>
    <t>instance_name</t>
  </si>
  <si>
    <t>y_n</t>
  </si>
  <si>
    <t>Yes</t>
  </si>
  <si>
    <t>No</t>
  </si>
  <si>
    <t>edu</t>
  </si>
  <si>
    <t>No formal schooling</t>
  </si>
  <si>
    <t>Less than primary school</t>
  </si>
  <si>
    <t>Primary school completed</t>
  </si>
  <si>
    <t>Secondary school completed</t>
  </si>
  <si>
    <t>Post graduate degree</t>
  </si>
  <si>
    <t>Refused</t>
  </si>
  <si>
    <t>ethnic</t>
  </si>
  <si>
    <t>marital</t>
  </si>
  <si>
    <t>Never married</t>
  </si>
  <si>
    <t>Currently married</t>
  </si>
  <si>
    <t>Separated</t>
  </si>
  <si>
    <t>Divorced</t>
  </si>
  <si>
    <t>Widowed</t>
  </si>
  <si>
    <t>I9</t>
  </si>
  <si>
    <t>work</t>
  </si>
  <si>
    <t>Government employee</t>
  </si>
  <si>
    <t>Non-government employee</t>
  </si>
  <si>
    <t>pid</t>
  </si>
  <si>
    <t>Student</t>
  </si>
  <si>
    <t>Retired</t>
  </si>
  <si>
    <t>Unemployed (able to work)</t>
  </si>
  <si>
    <t>Unemployed (unable to work)</t>
  </si>
  <si>
    <t>I10</t>
  </si>
  <si>
    <t>C1</t>
  </si>
  <si>
    <t>field-list</t>
  </si>
  <si>
    <t>Don't know</t>
  </si>
  <si>
    <t>week</t>
  </si>
  <si>
    <t>Week</t>
  </si>
  <si>
    <t>month</t>
  </si>
  <si>
    <t>Month</t>
  </si>
  <si>
    <t>year</t>
  </si>
  <si>
    <t>Year</t>
  </si>
  <si>
    <t>C3</t>
  </si>
  <si>
    <t>note</t>
  </si>
  <si>
    <t>C4</t>
  </si>
  <si>
    <t>select_one edu</t>
  </si>
  <si>
    <t>C5</t>
  </si>
  <si>
    <t>select_one ethnic</t>
  </si>
  <si>
    <t>C6</t>
  </si>
  <si>
    <t>select_one marital</t>
  </si>
  <si>
    <t>C7</t>
  </si>
  <si>
    <t>select_one work</t>
  </si>
  <si>
    <t>C8</t>
  </si>
  <si>
    <t>Don't Know</t>
  </si>
  <si>
    <t>time2</t>
  </si>
  <si>
    <t>years</t>
  </si>
  <si>
    <t>Years</t>
  </si>
  <si>
    <t>months</t>
  </si>
  <si>
    <t>Months</t>
  </si>
  <si>
    <t>weeks</t>
  </si>
  <si>
    <t>Weeks</t>
  </si>
  <si>
    <t>minimal</t>
  </si>
  <si>
    <t>dk</t>
  </si>
  <si>
    <t>quit</t>
  </si>
  <si>
    <t>No visit during the past 12 months</t>
  </si>
  <si>
    <t>yn_dk</t>
  </si>
  <si>
    <t>Don't work in a closed area</t>
  </si>
  <si>
    <t>alc_freq</t>
  </si>
  <si>
    <t>Daily</t>
  </si>
  <si>
    <t>5-6 days per week</t>
  </si>
  <si>
    <t>3-4 days per week</t>
  </si>
  <si>
    <t>1-2 days per week</t>
  </si>
  <si>
    <t>1-3 days per month</t>
  </si>
  <si>
    <t>Less than once a month</t>
  </si>
  <si>
    <t>time3</t>
  </si>
  <si>
    <t>Daily or almost daily</t>
  </si>
  <si>
    <t>Weekly</t>
  </si>
  <si>
    <t>Monthly</t>
  </si>
  <si>
    <t>Less than monthly</t>
  </si>
  <si>
    <t>Never</t>
  </si>
  <si>
    <t>time4</t>
  </si>
  <si>
    <t>Yes, more than monthly</t>
  </si>
  <si>
    <t>Yes, monthly</t>
  </si>
  <si>
    <t>Yes, several times but less than monthly</t>
  </si>
  <si>
    <t xml:space="preserve">Yes, once or twice </t>
  </si>
  <si>
    <t>likert</t>
  </si>
  <si>
    <t>Always</t>
  </si>
  <si>
    <t>Often</t>
  </si>
  <si>
    <t>Sometimes</t>
  </si>
  <si>
    <t>Rarely</t>
  </si>
  <si>
    <t>likert2</t>
  </si>
  <si>
    <t>Far too much</t>
  </si>
  <si>
    <t>note1</t>
  </si>
  <si>
    <t>Too much</t>
  </si>
  <si>
    <t>Now I am going to ask you some questions about tobacco use.</t>
  </si>
  <si>
    <t>Just the right amount</t>
  </si>
  <si>
    <t>Too little</t>
  </si>
  <si>
    <t>T1</t>
  </si>
  <si>
    <t>Far too little</t>
  </si>
  <si>
    <t>T2</t>
  </si>
  <si>
    <t>${T1} = '1'</t>
  </si>
  <si>
    <t>T3</t>
  </si>
  <si>
    <t>imp</t>
  </si>
  <si>
    <t>Enter '77' if not known.</t>
  </si>
  <si>
    <t>Very important</t>
  </si>
  <si>
    <t>Somewhat important</t>
  </si>
  <si>
    <t>T4grp</t>
  </si>
  <si>
    <t>Not at all important</t>
  </si>
  <si>
    <t>${T1} = '1' and (${T3} = '77' or ${T3} = '')</t>
  </si>
  <si>
    <t>yndk</t>
  </si>
  <si>
    <t>T4</t>
  </si>
  <si>
    <t>food</t>
  </si>
  <si>
    <t>select_one time2</t>
  </si>
  <si>
    <t>T4type</t>
  </si>
  <si>
    <t>Please select whether answer is in years, months, or weeks, or whether respondent doesn't know.</t>
  </si>
  <si>
    <t>Other</t>
  </si>
  <si>
    <t>T5a</t>
  </si>
  <si>
    <t>${T2} = '1'</t>
  </si>
  <si>
    <t>T5aw</t>
  </si>
  <si>
    <t>${T2} = '2' or ${T5a} = '0'</t>
  </si>
  <si>
    <t>T5b</t>
  </si>
  <si>
    <t>T5bw</t>
  </si>
  <si>
    <t>${T2} = '2' or ${T5b} = '0'</t>
  </si>
  <si>
    <t>T5c</t>
  </si>
  <si>
    <t>T5cw</t>
  </si>
  <si>
    <t>${T2} = '2' or ${T5c} = '0'</t>
  </si>
  <si>
    <t>T5d</t>
  </si>
  <si>
    <t>T5dw</t>
  </si>
  <si>
    <t>${T2} = '2' or ${T5d} = '0'</t>
  </si>
  <si>
    <t>T5e</t>
  </si>
  <si>
    <t>T5ew</t>
  </si>
  <si>
    <t>${T2} = '2' or ${T5e} = '0'</t>
  </si>
  <si>
    <t>T5other</t>
  </si>
  <si>
    <t>T5f</t>
  </si>
  <si>
    <t>T5fw</t>
  </si>
  <si>
    <t>T6</t>
  </si>
  <si>
    <t>select_one quit</t>
  </si>
  <si>
    <t>T7</t>
  </si>
  <si>
    <t>T8</t>
  </si>
  <si>
    <t>${T1} = '2'</t>
  </si>
  <si>
    <t>T9</t>
  </si>
  <si>
    <t>${T2} = '2' or ${T8} = '1'</t>
  </si>
  <si>
    <t>T10</t>
  </si>
  <si>
    <t>T11grp</t>
  </si>
  <si>
    <t>${T1} = '2' and ${T8} = '1' and ${T10} = '77'</t>
  </si>
  <si>
    <t>T11</t>
  </si>
  <si>
    <t>T11type</t>
  </si>
  <si>
    <t>T12</t>
  </si>
  <si>
    <t>T13</t>
  </si>
  <si>
    <t>${T12} = '1'</t>
  </si>
  <si>
    <t>T14a</t>
  </si>
  <si>
    <t>${T13} = '1'</t>
  </si>
  <si>
    <t>T14aw</t>
  </si>
  <si>
    <t>${T13} = '2' or ${T14a} = '0'</t>
  </si>
  <si>
    <t>T14b</t>
  </si>
  <si>
    <t>T14bw</t>
  </si>
  <si>
    <t>${T13} = '2' or ${T14b} = '0'</t>
  </si>
  <si>
    <t>T14c</t>
  </si>
  <si>
    <t>T14cw</t>
  </si>
  <si>
    <t>${T13} = '2' or ${T14c} = '0'</t>
  </si>
  <si>
    <t>T14d</t>
  </si>
  <si>
    <t>T14dw</t>
  </si>
  <si>
    <t>${T13} = '2' or ${T14d} = '0'</t>
  </si>
  <si>
    <t>T14other</t>
  </si>
  <si>
    <t>T14e</t>
  </si>
  <si>
    <t>T14ew</t>
  </si>
  <si>
    <t>T15</t>
  </si>
  <si>
    <t>${T12} = '2'</t>
  </si>
  <si>
    <t>note2</t>
  </si>
  <si>
    <t>A1</t>
  </si>
  <si>
    <t>A2</t>
  </si>
  <si>
    <t>${A1} = '1'</t>
  </si>
  <si>
    <t>A3</t>
  </si>
  <si>
    <t>${A2} = '2'</t>
  </si>
  <si>
    <t>select_one alc_freq</t>
  </si>
  <si>
    <t>A4</t>
  </si>
  <si>
    <t>${A2} = '1'</t>
  </si>
  <si>
    <t>A5</t>
  </si>
  <si>
    <t>A6</t>
  </si>
  <si>
    <t>${A5} = '1'</t>
  </si>
  <si>
    <t>A7</t>
  </si>
  <si>
    <t>A8</t>
  </si>
  <si>
    <t>A9</t>
  </si>
  <si>
    <t>A10a</t>
  </si>
  <si>
    <t>A10b</t>
  </si>
  <si>
    <t>A10c</t>
  </si>
  <si>
    <t>A10d</t>
  </si>
  <si>
    <t>A10e</t>
  </si>
  <si>
    <t>A10f</t>
  </si>
  <si>
    <t>A10g</t>
  </si>
  <si>
    <t>note3</t>
  </si>
  <si>
    <t>A11</t>
  </si>
  <si>
    <t>A12a</t>
  </si>
  <si>
    <t>${A11} = '1'</t>
  </si>
  <si>
    <t>A12b</t>
  </si>
  <si>
    <t>A12c</t>
  </si>
  <si>
    <t>A12d</t>
  </si>
  <si>
    <t>A12e</t>
  </si>
  <si>
    <t>note4</t>
  </si>
  <si>
    <t>D1</t>
  </si>
  <si>
    <t>D2</t>
  </si>
  <si>
    <t>D3</t>
  </si>
  <si>
    <t>D4</t>
  </si>
  <si>
    <t>dietary_salt</t>
  </si>
  <si>
    <t>Dietary Salt</t>
  </si>
  <si>
    <t>note5</t>
  </si>
  <si>
    <t>select_one likert</t>
  </si>
  <si>
    <t>D7</t>
  </si>
  <si>
    <t>select_one likert2</t>
  </si>
  <si>
    <t>select_one imp</t>
  </si>
  <si>
    <t>D9</t>
  </si>
  <si>
    <t>select_one yndk</t>
  </si>
  <si>
    <t>D11a</t>
  </si>
  <si>
    <t>D11b</t>
  </si>
  <si>
    <t>D11c</t>
  </si>
  <si>
    <t>D11d</t>
  </si>
  <si>
    <t>D11e</t>
  </si>
  <si>
    <t>D11f</t>
  </si>
  <si>
    <t>D11other</t>
  </si>
  <si>
    <t>note6</t>
  </si>
  <si>
    <t>select_one food</t>
  </si>
  <si>
    <t>P1</t>
  </si>
  <si>
    <t>P2</t>
  </si>
  <si>
    <t>${P1} = '1'</t>
  </si>
  <si>
    <t>P4</t>
  </si>
  <si>
    <t>P5</t>
  </si>
  <si>
    <t>${P4} = '1'</t>
  </si>
  <si>
    <t>note7</t>
  </si>
  <si>
    <t>P7</t>
  </si>
  <si>
    <t>P8</t>
  </si>
  <si>
    <t>${P7} = '1'</t>
  </si>
  <si>
    <t>note8</t>
  </si>
  <si>
    <t>P10</t>
  </si>
  <si>
    <t>P11</t>
  </si>
  <si>
    <t>${P10} = '1'</t>
  </si>
  <si>
    <t>P13</t>
  </si>
  <si>
    <t>P14</t>
  </si>
  <si>
    <t>${P13} = '1'</t>
  </si>
  <si>
    <t>note9</t>
  </si>
  <si>
    <t>H1</t>
  </si>
  <si>
    <t>H2a</t>
  </si>
  <si>
    <t>${H1} = '1'</t>
  </si>
  <si>
    <t>H2b</t>
  </si>
  <si>
    <t>${H2a} = '1'</t>
  </si>
  <si>
    <t>H3</t>
  </si>
  <si>
    <t>H4</t>
  </si>
  <si>
    <t>H5</t>
  </si>
  <si>
    <t>H6</t>
  </si>
  <si>
    <t>H7a</t>
  </si>
  <si>
    <t>${H6} = '1'</t>
  </si>
  <si>
    <t>H7b</t>
  </si>
  <si>
    <t>${H7a} = '1'</t>
  </si>
  <si>
    <t>H8</t>
  </si>
  <si>
    <t>H9</t>
  </si>
  <si>
    <t>H10</t>
  </si>
  <si>
    <t>H11</t>
  </si>
  <si>
    <t>H12</t>
  </si>
  <si>
    <t>H13a</t>
  </si>
  <si>
    <t>${H12} = '1'</t>
  </si>
  <si>
    <t>H13b</t>
  </si>
  <si>
    <t>${H13a} = '1'</t>
  </si>
  <si>
    <t>H14</t>
  </si>
  <si>
    <t>H15</t>
  </si>
  <si>
    <t>H16</t>
  </si>
  <si>
    <t>H17</t>
  </si>
  <si>
    <t>H18</t>
  </si>
  <si>
    <t>H19</t>
  </si>
  <si>
    <t>H20a</t>
  </si>
  <si>
    <t>H20b</t>
  </si>
  <si>
    <t>H20c</t>
  </si>
  <si>
    <t>H20d</t>
  </si>
  <si>
    <t>H20e</t>
  </si>
  <si>
    <t>H20f</t>
  </si>
  <si>
    <t>${C1} = '2'</t>
  </si>
  <si>
    <t>note10</t>
  </si>
  <si>
    <t>CX1</t>
  </si>
  <si>
    <t>step2_physical_measurements</t>
  </si>
  <si>
    <t>Step 2: Physical Measurements</t>
  </si>
  <si>
    <t>M4grp</t>
  </si>
  <si>
    <t>Reading 1</t>
  </si>
  <si>
    <t>M4a</t>
  </si>
  <si>
    <t>M4b</t>
  </si>
  <si>
    <t>M5grp</t>
  </si>
  <si>
    <t>Reading 2</t>
  </si>
  <si>
    <t>M5a</t>
  </si>
  <si>
    <t>M5b</t>
  </si>
  <si>
    <t>M7</t>
  </si>
  <si>
    <t>M8</t>
  </si>
  <si>
    <t>decimal</t>
  </si>
  <si>
    <t>M11</t>
  </si>
  <si>
    <t>M12</t>
  </si>
  <si>
    <t>M14</t>
  </si>
  <si>
    <t>M15</t>
  </si>
  <si>
    <t>pulldata('STEPS','form_name','hhid_key','1')</t>
  </si>
  <si>
    <t>${T2} = '2' or ${T5f} = '0'</t>
  </si>
  <si>
    <t>label::English</t>
  </si>
  <si>
    <t>Step 1</t>
  </si>
  <si>
    <t>step1</t>
  </si>
  <si>
    <t>demographics</t>
  </si>
  <si>
    <t>Demographic Information</t>
  </si>
  <si>
    <t>tobacco_use</t>
  </si>
  <si>
    <t>Tobacco Use</t>
  </si>
  <si>
    <t>alcohol_consumption</t>
  </si>
  <si>
    <t>Alcohol Consumption</t>
  </si>
  <si>
    <t>diet</t>
  </si>
  <si>
    <t>Diet</t>
  </si>
  <si>
    <t>physical_activity</t>
  </si>
  <si>
    <t>Physical Activity</t>
  </si>
  <si>
    <t>History of Raised Blood Pressure</t>
  </si>
  <si>
    <t>History of Diabetes</t>
  </si>
  <si>
    <t>history_of_diabetes</t>
  </si>
  <si>
    <t>history_of_raised_bp</t>
  </si>
  <si>
    <t>history_of_raised_total_cholesterol</t>
  </si>
  <si>
    <t>History of Cardiovascular Diseases</t>
  </si>
  <si>
    <t>Lifestyle Advice</t>
  </si>
  <si>
    <t>lifestyle_advice</t>
  </si>
  <si>
    <t>history_of_cardiovascular_disease</t>
  </si>
  <si>
    <t>cervical_cancer_screening</t>
  </si>
  <si>
    <t>Cervical Cancer Screening (for women only)</t>
  </si>
  <si>
    <t>History of Raised Total Cholesterol</t>
  </si>
  <si>
    <t xml:space="preserve">${T1} = '2' and ${T8} = '1' </t>
  </si>
  <si>
    <t>Waist</t>
  </si>
  <si>
    <t>waist</t>
  </si>
  <si>
    <t>Height and Weight</t>
  </si>
  <si>
    <t>height_weight</t>
  </si>
  <si>
    <t>Blood Pressure</t>
  </si>
  <si>
    <t>blood_pressure</t>
  </si>
  <si>
    <t>hip_circum</t>
  </si>
  <si>
    <t>Hip Circumference</t>
  </si>
  <si>
    <t>Number of days must be between 1 and 7.</t>
  </si>
  <si>
    <t>(.&gt;=0 and .&lt;=7) or .=77</t>
  </si>
  <si>
    <t xml:space="preserve">${D3} != '0' and ${D3} != '77' </t>
  </si>
  <si>
    <t xml:space="preserve">${D1} != '0' and ${D1} != '77' </t>
  </si>
  <si>
    <t>media::image::English</t>
  </si>
  <si>
    <t>${T13} = '2' or ${T14e} = '0'</t>
  </si>
  <si>
    <t>day</t>
  </si>
  <si>
    <t>C2a</t>
  </si>
  <si>
    <t>C2b</t>
  </si>
  <si>
    <t>C2c</t>
  </si>
  <si>
    <t xml:space="preserve"> ${C2a}='77'</t>
  </si>
  <si>
    <t>Step2Chk</t>
  </si>
  <si>
    <t>Has participant agreed to participate in Step 2 (physical measures)?</t>
  </si>
  <si>
    <t>${I5} = '1' and ${Step2Chk}='1'</t>
  </si>
  <si>
    <t>Please select whether answer is in years, months, or weeks, or or select don't know if respondent doesn't know.</t>
  </si>
  <si>
    <t>Leave blank if not known; otherwise, answer must be between 1 and 61 for Years, 1 to 11 for Months, or 1 to 30 for Weeks.</t>
  </si>
  <si>
    <t>(.&gt;=40 and .&lt;=300)  or .=888</t>
  </si>
  <si>
    <t>(.&gt;=30 and .&lt;=200 and .&lt;${M4a}) or .=888</t>
  </si>
  <si>
    <t>Enter '888' in all fields if participant has refused.</t>
  </si>
  <si>
    <t>(.&gt;0 and .&lt;=7) or .=77</t>
  </si>
  <si>
    <t>${P1} = '1' and ${P2}!='77'</t>
  </si>
  <si>
    <t>${P4} = '1' and ${P5}!='77'</t>
  </si>
  <si>
    <t>${P7} = '1' and ${P8}!='77'</t>
  </si>
  <si>
    <t>${P10} = '1' and ${P11}!='77'</t>
  </si>
  <si>
    <t>${P13} = '1' and ${P14}!='77'</t>
  </si>
  <si>
    <t>(.&gt;=0 and .&lt;=50) or .=77</t>
  </si>
  <si>
    <t>Enter '77' if not known OR enter '0' if respondent does not smoke manufactured cigarettes daily.</t>
  </si>
  <si>
    <t>Enter '77' if not known OR enter '0' if respondent does not smoke hand-rolled cigarettes daily.</t>
  </si>
  <si>
    <t>Enter '77' if not known OR enter '0' if respondent does not smoke pipes full of tobacco daily.</t>
  </si>
  <si>
    <t>Enter '77' if not known OR enter '0' if respondent does not smoke cigars, cheroots, or cigarillos daily.</t>
  </si>
  <si>
    <t>(${T11type} = 'weeks' and ${T11} &gt; 0 and ${T11} &lt;= 30) or (${T11type} = 'months' and ${T11} &gt; 0 and ${T11} &lt;= 11) or (${T11type} = 'years' and ${T11} &gt; 0 and ${T11} &lt;=61) or (${T11type} = '77' and ${T11} = '')</t>
  </si>
  <si>
    <t>Enter '77' if not known OR enter '0' if respondent does not use other type of tobacco daily.</t>
  </si>
  <si>
    <t>(.&gt;=1 and .&lt;=20) or .=77</t>
  </si>
  <si>
    <t>Days of the week must be between 0 and 7.</t>
  </si>
  <si>
    <t xml:space="preserve">Number of servings must be between 1 and 20. </t>
  </si>
  <si>
    <t>Height must be between 100 and 270cm.</t>
  </si>
  <si>
    <t>Weight must be between 20 and 350kg.</t>
  </si>
  <si>
    <t>Waist circumference must be between 30 and 200cm.</t>
  </si>
  <si>
    <t>Hip circumference must be between 45 and 300cm.</t>
  </si>
  <si>
    <t>(.&gt;=40 and .&lt;=300) or .=888</t>
  </si>
  <si>
    <t>(.&gt;=30 and .&lt;=200 and .&lt;${M5a}) or .=888</t>
  </si>
  <si>
    <t xml:space="preserve">Number must be between 1 and 50.  </t>
  </si>
  <si>
    <t>Number must be between 0 and 50.</t>
  </si>
  <si>
    <t>Diastolic blood pressure must be between 30 and 200mmHg. Diastolic blood pressure cannot be greater than systolic blood pressure.</t>
  </si>
  <si>
    <t xml:space="preserve">Systolic blood pressure must be between 40 and 300mmHg. </t>
  </si>
  <si>
    <t>${M4a} != '888'</t>
  </si>
  <si>
    <t>P3a</t>
  </si>
  <si>
    <t>P3b</t>
  </si>
  <si>
    <t>minutes</t>
  </si>
  <si>
    <t>P3grp</t>
  </si>
  <si>
    <t>(.&gt;=0 and .&lt;=16) or .=77</t>
  </si>
  <si>
    <t>(.&gt;=10 and .&lt;=59 and ${P3a}&gt;=0 and ${P3a}&lt;16) or (.=77 and ${P3a}=77) or (.&gt;=0 and .&lt;10 and ${P3a}&gt;0 and ${P3a}&lt;16) or (.=0 and ${P3a}=16)</t>
  </si>
  <si>
    <t>Enter values in both fields.  
Time must be at least 10 minutes but no more than 16 hours. 
Enter '77' in both fields if not known.</t>
  </si>
  <si>
    <t>P6grp</t>
  </si>
  <si>
    <t>P6a</t>
  </si>
  <si>
    <t>P6b</t>
  </si>
  <si>
    <t xml:space="preserve">(.&gt;=10 and .&lt;=59 and ${P6a}&gt;=0 and ${P6a}&lt;16) or (.=77 and ${P6a}=77) or (.&gt;=0 and .&lt;10 and ${P6a}&gt;0 and ${P6a}&lt;16) or (.=0 and ${P6a}=16)
</t>
  </si>
  <si>
    <t>(.&gt;=10 and .&lt;=59 and ${P9a}&gt;=0 and ${P9a}&lt;16) or (.=77 and ${P9a}=77) or (.&gt;=0 and .&lt;10 and ${P9a}&gt;0 and ${P9a}&lt;16) or (.=0 and ${P9a}=16)</t>
  </si>
  <si>
    <t>P9grp</t>
  </si>
  <si>
    <t>P9a</t>
  </si>
  <si>
    <t>P9b</t>
  </si>
  <si>
    <t>(.&gt;=10 and .&lt;=59 and ${P12a}&gt;=0 and ${P12a}&lt;16) or (.=77 and ${P12a}=77) or (.&gt;=0 and .&lt;10 and ${P12a}&gt;0 and ${P12a}&lt;16) or (.=0 and ${P12a}=16)</t>
  </si>
  <si>
    <t>P12grp</t>
  </si>
  <si>
    <t>P12a</t>
  </si>
  <si>
    <t>P12b</t>
  </si>
  <si>
    <t>P15grp</t>
  </si>
  <si>
    <t>P15a</t>
  </si>
  <si>
    <t>P15b</t>
  </si>
  <si>
    <t>(.&gt;=10 and .&lt;=59 and ${P15a}&gt;=0 and ${P15a}&lt;16) or (.=77 and ${P15a}=77) or (.&gt;=0 and .&lt;10 and ${P15a}&gt;0 and ${P15a}&lt;16) or (.=0 and ${P15a}=16)</t>
  </si>
  <si>
    <t>P16grp</t>
  </si>
  <si>
    <t>P16a</t>
  </si>
  <si>
    <t>P16b</t>
  </si>
  <si>
    <t xml:space="preserve">Number must be between 0 and 50. </t>
  </si>
  <si>
    <t xml:space="preserve">Number must be between 0 and 350. </t>
  </si>
  <si>
    <t xml:space="preserve">(.&gt;=0 and .&lt;=59 and ${P16a}&gt;=0 and ${P16a}&lt;16) or (.=77 and ${P16a}=77) or (.=0 and ${P16a}=16)
</t>
  </si>
  <si>
    <t>pid_note</t>
  </si>
  <si>
    <t>subscriberid</t>
  </si>
  <si>
    <t>T12grp</t>
  </si>
  <si>
    <t>P1grp</t>
  </si>
  <si>
    <t>P4grp</t>
  </si>
  <si>
    <t>P10grp</t>
  </si>
  <si>
    <t>P13grp</t>
  </si>
  <si>
    <t>T1grp</t>
  </si>
  <si>
    <t>Enter '77' if not known and '88' for refused.</t>
  </si>
  <si>
    <t>time_dd</t>
  </si>
  <si>
    <t>time_mm</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</si>
  <si>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</si>
  <si>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</si>
  <si>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</si>
  <si>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</si>
  <si>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</si>
  <si>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</si>
  <si>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</si>
  <si>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</si>
  <si>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</si>
  <si>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</si>
  <si>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</si>
  <si>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</si>
  <si>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</si>
  <si>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</si>
  <si>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</si>
  <si>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</si>
  <si>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</si>
  <si>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</si>
  <si>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</si>
  <si>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</si>
  <si>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</si>
  <si>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</si>
  <si>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</si>
  <si>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</si>
  <si>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</si>
  <si>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</si>
  <si>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</si>
  <si>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</si>
  <si>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</si>
  <si>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</si>
  <si>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</si>
  <si>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select_one time_dd</t>
  </si>
  <si>
    <t>77</t>
  </si>
  <si>
    <t>select_one time_mm</t>
  </si>
  <si>
    <t>select_one time_yyyy</t>
  </si>
  <si>
    <t>C2grp</t>
  </si>
  <si>
    <t>&lt;/C2grp&gt;</t>
  </si>
  <si>
    <t>dobnote</t>
  </si>
  <si>
    <t>January</t>
  </si>
  <si>
    <t>February</t>
  </si>
  <si>
    <t>March</t>
  </si>
  <si>
    <t>April</t>
  </si>
  <si>
    <t>May</t>
  </si>
  <si>
    <t>June</t>
  </si>
  <si>
    <t>July</t>
  </si>
  <si>
    <t>August</t>
  </si>
  <si>
    <t>September</t>
  </si>
  <si>
    <t>October</t>
  </si>
  <si>
    <t>November</t>
  </si>
  <si>
    <t>December</t>
  </si>
  <si>
    <t>Select "Don't know" in all fields if complete date of birth is not known.</t>
  </si>
  <si>
    <t>minage</t>
  </si>
  <si>
    <t>maxage</t>
  </si>
  <si>
    <t>.&gt;=${minage} and .&lt;=${maxage}</t>
  </si>
  <si>
    <t>Date of birth</t>
  </si>
  <si>
    <t>Age must be within the age range of the survey.</t>
  </si>
  <si>
    <t>C2: What is your date of birth?</t>
  </si>
  <si>
    <t>I5. Consent has been read and obtained</t>
  </si>
  <si>
    <t>I8. Family Surname</t>
  </si>
  <si>
    <t>I9. First Name</t>
  </si>
  <si>
    <t>C3. How old are you?</t>
  </si>
  <si>
    <t>T4. Do you remember how long ago it was?</t>
  </si>
  <si>
    <t>T5other. Please specify other type of tobacco smoked</t>
  </si>
  <si>
    <t>T14other. Please specify other type of tobacco used</t>
  </si>
  <si>
    <t>Age must be at least 8 and no more than the upper age limit of the survey.</t>
  </si>
  <si>
    <t>alcweek</t>
  </si>
  <si>
    <t>Last week</t>
  </si>
  <si>
    <t>Monday</t>
  </si>
  <si>
    <t>Tuesday</t>
  </si>
  <si>
    <t>Wednesday</t>
  </si>
  <si>
    <t>Thursday</t>
  </si>
  <si>
    <t>Friday</t>
  </si>
  <si>
    <t>Saturday</t>
  </si>
  <si>
    <t>Sunday</t>
  </si>
  <si>
    <t>(.&gt;=8 and .&lt;=${maxage}) or .=77</t>
  </si>
  <si>
    <t>note998</t>
  </si>
  <si>
    <t>unrecalc</t>
  </si>
  <si>
    <t>Unrecorded alcohol</t>
  </si>
  <si>
    <t>salt_control</t>
  </si>
  <si>
    <t>Salt Control</t>
  </si>
  <si>
    <t>control</t>
  </si>
  <si>
    <t>Limit consumption of processed foods</t>
  </si>
  <si>
    <t>Buy low salt/sodium alternatives</t>
  </si>
  <si>
    <t>Use spices other than salt when cooking</t>
  </si>
  <si>
    <t>Avoid eating foods prepared outside of a home</t>
  </si>
  <si>
    <t>Do other things specifically to control your salt intake</t>
  </si>
  <si>
    <t>Look at the salt or sodium content on food labels</t>
  </si>
  <si>
    <t>D11other. Please specify other things done specifically to control your salt intake:</t>
  </si>
  <si>
    <t>P3note</t>
  </si>
  <si>
    <t>hours</t>
  </si>
  <si>
    <t>P6note</t>
  </si>
  <si>
    <t>P9note</t>
  </si>
  <si>
    <t xml:space="preserve">P14. In a typical week, on how many days do you do moderate-intensity sports, fitness or recreational (leisure) activities? </t>
  </si>
  <si>
    <t>P15note</t>
  </si>
  <si>
    <t>P12note</t>
  </si>
  <si>
    <t>P15. How much time do you spend doing moderate-intensity sports, fitness or recreational (leisure) activities on a typical day?</t>
  </si>
  <si>
    <t>P16note</t>
  </si>
  <si>
    <t>Quit using tobacco or don’t start</t>
  </si>
  <si>
    <t>Reduce salt in your diet</t>
  </si>
  <si>
    <t>Eat at least five servings of fruit and/or vegetables each day</t>
  </si>
  <si>
    <t>Start or do more physical activity</t>
  </si>
  <si>
    <t>Maintain a healthy body weight or lose weight</t>
  </si>
  <si>
    <t>CX1. Have you ever had a screening test for cervical cancer, using any of these methods described above?</t>
  </si>
  <si>
    <t>H17. Have you ever had a heart attack or chest pain from heart disease (angina) or a stroke (cerebrovascular accident or incident)?</t>
  </si>
  <si>
    <t>H18. Are you currently taking aspirin regularly to prevent or treat heart disease?</t>
  </si>
  <si>
    <t>H19. Are you currently taking statins (Lovastatin/Simvastatin/Atorvastatin or any other statin) regularly to prevent or treat heart disease?</t>
  </si>
  <si>
    <t>H5. Are you currently taking any herbal or traditional remedy for your raised blood pressure?</t>
  </si>
  <si>
    <t>M4a. Systolic blood pressure (mmHg)</t>
  </si>
  <si>
    <t>M4b. Diastolic blood pressure (mmHg)</t>
  </si>
  <si>
    <t>M5a. Systolic blood pressure (mmHg)</t>
  </si>
  <si>
    <t>M5b. Diastolic blood pressure (mmHg)</t>
  </si>
  <si>
    <t>M7. During the past two weeks, have you been treated for raised blood pressure with drugs (medication) prescribed by a doctor or other health worker?</t>
  </si>
  <si>
    <t>M11. Height (in centimetres)</t>
  </si>
  <si>
    <t>M12. Weight (in kilograms)</t>
  </si>
  <si>
    <t>M14. Waist circumference (in centimetres)</t>
  </si>
  <si>
    <t>M15. Hip circumference (in centimeters)</t>
  </si>
  <si>
    <t>reading1</t>
  </si>
  <si>
    <t>reading2</t>
  </si>
  <si>
    <t>You cannot enter a partial date of birth. Select "Don't know" in all fields if complete date of birth is not known.</t>
  </si>
  <si>
    <t>constraint_message::English</t>
  </si>
  <si>
    <t>hint::English</t>
  </si>
  <si>
    <t>required_message::English</t>
  </si>
  <si>
    <t>M8. Are you pregnant?</t>
  </si>
  <si>
    <t>(.&gt;=20 and .&lt;=350)  or .=888 or .=666</t>
  </si>
  <si>
    <t>(.&gt;=100 and .&lt;=270)  or .=888</t>
  </si>
  <si>
    <t>Enter '888' if participant has refused.</t>
  </si>
  <si>
    <t>(.&gt;=30 and .&lt;=200)  or .=888</t>
  </si>
  <si>
    <t>(.&gt;=45 and .&lt;=300)  or .=888</t>
  </si>
  <si>
    <t>geopoint</t>
  </si>
  <si>
    <t>Record GPS coordinates</t>
  </si>
  <si>
    <t>${C1} = '1' or (${C1} = '2' and ${M8} = '2')</t>
  </si>
  <si>
    <t>gps_coordinates</t>
  </si>
  <si>
    <t>Location</t>
  </si>
  <si>
    <t>GPS coordinates are easier to get when outside.</t>
  </si>
  <si>
    <t>note_geopoint</t>
  </si>
  <si>
    <t xml:space="preserve"> ${geopoint}=''</t>
  </si>
  <si>
    <t>No GPS coordinates entered. Please try again.</t>
  </si>
  <si>
    <t>y_n_dk</t>
  </si>
  <si>
    <t>warn</t>
  </si>
  <si>
    <t>Did not see any cigarette packages</t>
  </si>
  <si>
    <t>note_pa</t>
  </si>
  <si>
    <t>fruits_serv</t>
  </si>
  <si>
    <t>Fuit servings</t>
  </si>
  <si>
    <t>vegetables_serv</t>
  </si>
  <si>
    <t>once(pulldata('STEPS','member_id','hhid_key','1'))</t>
  </si>
  <si>
    <t>once(pulldata('STEPS','family_surname','hhid_key','1'))</t>
  </si>
  <si>
    <t>once(pulldata('STEPS','gender','hhid_key','1'))</t>
  </si>
  <si>
    <t>once(pulldata('STEPS','first_name','hhid_key','1'))</t>
  </si>
  <si>
    <t>once(int(pulldata('STEPS','age','hhid_key','1')))</t>
  </si>
  <si>
    <t>label::Bangla</t>
  </si>
  <si>
    <r>
      <t>constraint_message::</t>
    </r>
    <r>
      <rPr>
        <b/>
        <sz val="10"/>
        <color theme="0"/>
        <rFont val="Arial"/>
        <family val="2"/>
      </rPr>
      <t>Bangla</t>
    </r>
  </si>
  <si>
    <t>hint::Bangla</t>
  </si>
  <si>
    <t>required_message::Bangla</t>
  </si>
  <si>
    <t>media::image::Bangla</t>
  </si>
  <si>
    <t>I11a</t>
  </si>
  <si>
    <t>I11b</t>
  </si>
  <si>
    <t>I11c</t>
  </si>
  <si>
    <t>I11a. NID (Smart card) number</t>
  </si>
  <si>
    <t>I11b. NID (old) number</t>
  </si>
  <si>
    <t>I11c. Birth certificate number</t>
  </si>
  <si>
    <t>Higher secondary school completed</t>
  </si>
  <si>
    <t>C6. What is your religion?</t>
  </si>
  <si>
    <t>Islam</t>
  </si>
  <si>
    <t>Hinduism</t>
  </si>
  <si>
    <t>Christianity</t>
  </si>
  <si>
    <t>Buddhism</t>
  </si>
  <si>
    <t>Business (Small)</t>
  </si>
  <si>
    <t>Business (Large)</t>
  </si>
  <si>
    <t>Agriculture (land owner and farmer)</t>
  </si>
  <si>
    <t>Agriculture labourer (other's land)</t>
  </si>
  <si>
    <t>Industrial Labourer</t>
  </si>
  <si>
    <t>Day labourer</t>
  </si>
  <si>
    <t>Transport labourer</t>
  </si>
  <si>
    <t>Other self-employed</t>
  </si>
  <si>
    <t>Homemaker / Household work</t>
  </si>
  <si>
    <t>Paid domestic worker</t>
  </si>
  <si>
    <t>Blacksmith/Goldsmith/Tati</t>
  </si>
  <si>
    <t>Others</t>
  </si>
  <si>
    <t>C8other</t>
  </si>
  <si>
    <t>C8other. Please specify other type of main work status</t>
  </si>
  <si>
    <t>&lt;/demographics&gt;</t>
  </si>
  <si>
    <t>&lt;/step1&gt;</t>
  </si>
  <si>
    <t>select_one item</t>
  </si>
  <si>
    <t>item</t>
  </si>
  <si>
    <t>begin_group</t>
  </si>
  <si>
    <t>table-list</t>
  </si>
  <si>
    <t>end_group</t>
  </si>
  <si>
    <t>select_one roof</t>
  </si>
  <si>
    <t>roof</t>
  </si>
  <si>
    <t>Katcha (bamboo/thatched/straw/ gunny)</t>
  </si>
  <si>
    <t>Cement/concrete</t>
  </si>
  <si>
    <t>select_one family</t>
  </si>
  <si>
    <t>family</t>
  </si>
  <si>
    <t>Nuclear family</t>
  </si>
  <si>
    <t>Joint family</t>
  </si>
  <si>
    <t>Dx1</t>
  </si>
  <si>
    <t>D8a</t>
  </si>
  <si>
    <t>D8b</t>
  </si>
  <si>
    <t>Dx2</t>
  </si>
  <si>
    <t>D5a</t>
  </si>
  <si>
    <t>D5b</t>
  </si>
  <si>
    <t>Dx3</t>
  </si>
  <si>
    <t>Dx4</t>
  </si>
  <si>
    <t>Dx4. What do you think that too much salt or salty sauce in your diet can do to your health?</t>
  </si>
  <si>
    <t>Nothing, more salt is good for one’s health</t>
  </si>
  <si>
    <t>Increase blood pressure</t>
  </si>
  <si>
    <t>Kidney disease</t>
  </si>
  <si>
    <t>Asthma</t>
  </si>
  <si>
    <t>Cancer</t>
  </si>
  <si>
    <t>health</t>
  </si>
  <si>
    <t>Dx5</t>
  </si>
  <si>
    <t xml:space="preserve">Dx5. Currently are you doing anything on regular basis to control your salt intake? </t>
  </si>
  <si>
    <t>Stop/Reduce added salt</t>
  </si>
  <si>
    <t>D11g</t>
  </si>
  <si>
    <t>${D11g} = '1'</t>
  </si>
  <si>
    <t>Dx6</t>
  </si>
  <si>
    <t>Soybean Oil</t>
  </si>
  <si>
    <t xml:space="preserve">Palm Oil </t>
  </si>
  <si>
    <t>Sunflower Oil</t>
  </si>
  <si>
    <t>Mustard Oil</t>
  </si>
  <si>
    <t xml:space="preserve">Rice bran oil </t>
  </si>
  <si>
    <t>Dalda</t>
  </si>
  <si>
    <t>Ghee/Butter</t>
  </si>
  <si>
    <t>Not specific</t>
  </si>
  <si>
    <t>Dx6other</t>
  </si>
  <si>
    <t>${Dx6} = '9'</t>
  </si>
  <si>
    <t>Dx6other. Please specify other type of oil used.</t>
  </si>
  <si>
    <t>Dx7</t>
  </si>
  <si>
    <t>The next questions exclude the work and transport activities that you have already mentioned.
Now I would like to ask you about sports, fitness and recreational activities (leisure).</t>
  </si>
  <si>
    <t xml:space="preserve">The following question is about sitting or reclining at work, at home, getting to and from places, or with friends including time spent sitting at a desk, sitting with friends, traveling in car, bus, train, reading, playing cards or watching television, but do not include time spent sleeping. </t>
  </si>
  <si>
    <t>(${T4type} = 'weeks' and ${T4} &gt; 0 and ${T4} &lt;=4) or (${T4type} = 'months' and ${T4} &gt; 0 and ${T4} &lt;= 11) or (${T4type} = 'years' and ${T4} &gt; 0 and ${T4} &lt;=61) or (${T4type} = '77' and ${T4} = '')</t>
  </si>
  <si>
    <t>T5g</t>
  </si>
  <si>
    <t>T5gw</t>
  </si>
  <si>
    <t>${T2} = '2' or ${T5g} = '0'</t>
  </si>
  <si>
    <t>Enter '77' if not known OR enter '0' if respondent does not smoke bidis daily.</t>
  </si>
  <si>
    <t>Enter '77' if not known OR enter '0' if respondent does not smoke hukkah/dhaba daily.</t>
  </si>
  <si>
    <t>Enter '77' if not known OR enter '0' if respondent does not smoke number of Shisha sessions daily.</t>
  </si>
  <si>
    <t>T5h</t>
  </si>
  <si>
    <t>T5hw</t>
  </si>
  <si>
    <t>Enter '77' if not known OR enter '0' if respondent does not smoke other tobacco products daily.</t>
  </si>
  <si>
    <t>(${T5h} &gt; '0' and ${T5h} &lt;='50' ) or (${T5hw} &gt; '0' and ${T5hw} &lt;='350' )</t>
  </si>
  <si>
    <t>Enter '77' if not known OR enter '0' if respondent does not use Betel quid with zarda, zarda only or zarda with supari.</t>
  </si>
  <si>
    <t>Enter '77' if not known OR enter '0' if respondent does not use Betel quid with sadapata, daily.</t>
  </si>
  <si>
    <t>Enter '77' if not known OR enter '0' if respondent does not use Pan masala with tobacco daily.</t>
  </si>
  <si>
    <t>Enter '77' if not known OR enter '0' if respondent does not use Gul daily.</t>
  </si>
  <si>
    <t>T14f</t>
  </si>
  <si>
    <t>T14fw</t>
  </si>
  <si>
    <t>${T13} = '2' or ${T14f} = '0'</t>
  </si>
  <si>
    <t>Enter '77' if not known OR enter '0' if respondent does not use Kohinee daily.</t>
  </si>
  <si>
    <t>T14g</t>
  </si>
  <si>
    <t>T14gw</t>
  </si>
  <si>
    <t>${T13} = '2' or ${T14g} = '0'</t>
  </si>
  <si>
    <t>Enter '77' if not known OR enter '0' if respondent does not use Nossi daily.</t>
  </si>
  <si>
    <t>T14h</t>
  </si>
  <si>
    <t>T14hw</t>
  </si>
  <si>
    <t>${T13} = '2' or ${T14h} = '0'</t>
  </si>
  <si>
    <t>(${T14h} &gt; '0' and ${T14h} &lt;='50' ) or (${T14hw} &gt; '0' and ${T14hw} &lt;='350' )</t>
  </si>
  <si>
    <t>&lt;/tobacco_use&gt;</t>
  </si>
  <si>
    <t>&lt;/T1grp&gt;</t>
  </si>
  <si>
    <t>&lt;/T4grp&gt;</t>
  </si>
  <si>
    <t>&lt;/T11grp&gt;</t>
  </si>
  <si>
    <t>&lt;/T12grp&gt;</t>
  </si>
  <si>
    <t>select_one y_n_dk</t>
  </si>
  <si>
    <t>e-cig</t>
  </si>
  <si>
    <t>Electronic Cigarettes</t>
  </si>
  <si>
    <t>e-cig_note</t>
  </si>
  <si>
    <t>The next questions are about using electronic cigarettes. Electronic cigarettes include any product that uses batteries or other methods to produce a vapor which contains nicotine. They have various other names such as e-cigarette, vape-pen, e-shisha, e-pipes.</t>
  </si>
  <si>
    <t>y_n_r</t>
  </si>
  <si>
    <t>select_one y_n_r</t>
  </si>
  <si>
    <t>Less than daily</t>
  </si>
  <si>
    <t>e-cig-use</t>
  </si>
  <si>
    <t>select_one e-cig-use</t>
  </si>
  <si>
    <t>&lt;/e-cig&gt;</t>
  </si>
  <si>
    <t xml:space="preserve">Enter '77' if not known. </t>
  </si>
  <si>
    <t>note-alcweek</t>
  </si>
  <si>
    <t>A12b. Alcohol brought over the border/from another country?</t>
  </si>
  <si>
    <t>A12a. Homebrewed beer or wine, e.g. beer, palm or fruit wine?</t>
  </si>
  <si>
    <t>A12c. Alcohol not intended for drinking, e.g. alcohol-based medicines, perfumes, after shaves?</t>
  </si>
  <si>
    <t>A12d. Choani?</t>
  </si>
  <si>
    <t>A12e. Other untaxed alcohol in the country?</t>
  </si>
  <si>
    <t>&lt;/unrecalc&gt;</t>
  </si>
  <si>
    <t>&lt;/alcweek&gt;</t>
  </si>
  <si>
    <t>alcohol_use</t>
  </si>
  <si>
    <t>&lt;/alcohol_use&gt;</t>
  </si>
  <si>
    <t>&lt;/alcohol_consumption&gt;</t>
  </si>
  <si>
    <t>Hx1</t>
  </si>
  <si>
    <t>Hx2</t>
  </si>
  <si>
    <t>Medicine shop</t>
  </si>
  <si>
    <t>Village doctor</t>
  </si>
  <si>
    <t>Don’t know</t>
  </si>
  <si>
    <t>hf</t>
  </si>
  <si>
    <t>Hx3</t>
  </si>
  <si>
    <t>Hx3. Where do you usually get your drugs for raised blood pressure?</t>
  </si>
  <si>
    <t>med</t>
  </si>
  <si>
    <t>Hx4</t>
  </si>
  <si>
    <t>Don't think taking drug is necessary</t>
  </si>
  <si>
    <t>Too expensive</t>
  </si>
  <si>
    <t xml:space="preserve">Blood pressure is now normal </t>
  </si>
  <si>
    <t>default_language</t>
  </si>
  <si>
    <t>version</t>
  </si>
  <si>
    <t>form_title</t>
  </si>
  <si>
    <t>Hx5</t>
  </si>
  <si>
    <t>${H7b} = '1'</t>
  </si>
  <si>
    <t>${Hx5} = '1'</t>
  </si>
  <si>
    <t>Hx6</t>
  </si>
  <si>
    <t>Hx7</t>
  </si>
  <si>
    <t>${Hx1} = '1'</t>
  </si>
  <si>
    <t>Hx8</t>
  </si>
  <si>
    <t>Hx9</t>
  </si>
  <si>
    <t>${Hx9} = '1'</t>
  </si>
  <si>
    <t>Hx10</t>
  </si>
  <si>
    <t xml:space="preserve">Hx10. Where do you usually go for treatment and care advice for your raised blood cholesterol? </t>
  </si>
  <si>
    <t>Hx11</t>
  </si>
  <si>
    <t>Hx11. Where do you usually get your drugs for raised blood cholesterol?</t>
  </si>
  <si>
    <t>Hx12</t>
  </si>
  <si>
    <t>H20. During the past 12 months, have you visited a doctor or other health worker?</t>
  </si>
  <si>
    <t>Reduce sugary beverages in your diet</t>
  </si>
  <si>
    <t>H20g</t>
  </si>
  <si>
    <t>&lt;/lifestyle_advice&gt;</t>
  </si>
  <si>
    <t>la_grp</t>
  </si>
  <si>
    <t>&lt;/la_grp&gt;</t>
  </si>
  <si>
    <t>During any of your visits to a doctor or other health worker in the past 12 months, were you advised to do any of the following?</t>
  </si>
  <si>
    <t>${H20} = '1'</t>
  </si>
  <si>
    <t>H20</t>
  </si>
  <si>
    <t>&lt;/cervical_cancer_screening&gt;</t>
  </si>
  <si>
    <t>cs_grp</t>
  </si>
  <si>
    <t>${CX1} = '1'</t>
  </si>
  <si>
    <t>&lt;/cs_grp&gt;</t>
  </si>
  <si>
    <t>CX7. Did you have any follow-up visits because of your test results?</t>
  </si>
  <si>
    <t>CX8. Did you receive any treatment to your cervix because of your test result?</t>
  </si>
  <si>
    <t>CX2</t>
  </si>
  <si>
    <t>CX3</t>
  </si>
  <si>
    <t>Less than 1 year ago</t>
  </si>
  <si>
    <t>1-2 years ago</t>
  </si>
  <si>
    <t>3-5 years ago</t>
  </si>
  <si>
    <t>More than 5 years ago</t>
  </si>
  <si>
    <t>select_one cx_exam</t>
  </si>
  <si>
    <t>select_one cx_age</t>
  </si>
  <si>
    <t>cx_age</t>
  </si>
  <si>
    <t>cx_exam</t>
  </si>
  <si>
    <t>Experiencing pain or other symptoms</t>
  </si>
  <si>
    <t>CX4</t>
  </si>
  <si>
    <t>CX4other</t>
  </si>
  <si>
    <t>CX4other. Please specify other.</t>
  </si>
  <si>
    <t>${CX4} = '6'</t>
  </si>
  <si>
    <t>select_one cx_test</t>
  </si>
  <si>
    <t>CX5</t>
  </si>
  <si>
    <t>Community clinic</t>
  </si>
  <si>
    <t>cx_test</t>
  </si>
  <si>
    <t>CX5otherr</t>
  </si>
  <si>
    <t>CX5other. Please specify other.</t>
  </si>
  <si>
    <t>[Please verify from the Medical Report, if available]</t>
  </si>
  <si>
    <t>select_one cx_result</t>
  </si>
  <si>
    <t>CX6</t>
  </si>
  <si>
    <t>CX5. Where did you do your last test for cervical cancer?</t>
  </si>
  <si>
    <t>cx_result</t>
  </si>
  <si>
    <t>Did not receive result</t>
  </si>
  <si>
    <t>Normal / Negative</t>
  </si>
  <si>
    <t>Abnormal /Positive</t>
  </si>
  <si>
    <t>Suspect cancer</t>
  </si>
  <si>
    <t>Inconclusive</t>
  </si>
  <si>
    <t>cx_follow-up</t>
  </si>
  <si>
    <t>y_n_dk_r</t>
  </si>
  <si>
    <t>select_one y_n_dk_r</t>
  </si>
  <si>
    <t>CX7</t>
  </si>
  <si>
    <t>CX8</t>
  </si>
  <si>
    <t>CS9</t>
  </si>
  <si>
    <t>${CX8} != '2'</t>
  </si>
  <si>
    <t>select_one cx_treatment</t>
  </si>
  <si>
    <t>cx_treatment</t>
  </si>
  <si>
    <t>${CX8} = '2'</t>
  </si>
  <si>
    <t>Was not told I needed treatment</t>
  </si>
  <si>
    <t>Did not know how/where to get treatment</t>
  </si>
  <si>
    <t>Embarrassment</t>
  </si>
  <si>
    <t>Didn’t have time</t>
  </si>
  <si>
    <t>Poor service quality</t>
  </si>
  <si>
    <t>Cultural beliefs</t>
  </si>
  <si>
    <t>Family member would not allow it</t>
  </si>
  <si>
    <t>cx_treatment2</t>
  </si>
  <si>
    <t>select_one cx_treatment2</t>
  </si>
  <si>
    <t>CX10</t>
  </si>
  <si>
    <t>CX11</t>
  </si>
  <si>
    <t>&lt;/cx_follow-up&gt;</t>
  </si>
  <si>
    <t>&lt;/M4grp&gt;</t>
  </si>
  <si>
    <t>&lt;/blood_pressure&gt;</t>
  </si>
  <si>
    <t>&lt;/M5grp&gt;</t>
  </si>
  <si>
    <t>&lt;/height_weight&gt;</t>
  </si>
  <si>
    <t>&lt;/waist&gt;</t>
  </si>
  <si>
    <t>&lt;hip_circum&gt;</t>
  </si>
  <si>
    <t>&lt;/step2_physical_measurements&gt;</t>
  </si>
  <si>
    <t>Enter '77' if not known and '88' if refused</t>
  </si>
  <si>
    <t>(${C8} = '18')</t>
  </si>
  <si>
    <t>(.&gt;=1 and .&lt;=30) or .=77</t>
  </si>
  <si>
    <t>(.&gt;=1 and .&lt;=10) or .=77</t>
  </si>
  <si>
    <t>(.&gt;=0 and .&lt;=10) or .=77</t>
  </si>
  <si>
    <t>oralhealth</t>
  </si>
  <si>
    <t>Oral Health</t>
  </si>
  <si>
    <t>OH1</t>
  </si>
  <si>
    <t>O6</t>
  </si>
  <si>
    <t>select_one care</t>
  </si>
  <si>
    <t>O7</t>
  </si>
  <si>
    <t>select_one cause</t>
  </si>
  <si>
    <t>O8</t>
  </si>
  <si>
    <t>${O7} != '6'</t>
  </si>
  <si>
    <t>O8other</t>
  </si>
  <si>
    <t>${O7} != '6' and ${O8}='5'</t>
  </si>
  <si>
    <t>O8other. Please specify reason for last dentist visit</t>
  </si>
  <si>
    <t>select_one clean</t>
  </si>
  <si>
    <t>O9</t>
  </si>
  <si>
    <t>O10</t>
  </si>
  <si>
    <t>${O9} != '1'</t>
  </si>
  <si>
    <t>O11</t>
  </si>
  <si>
    <t>${O9} != '1' and ${O10}!='2'</t>
  </si>
  <si>
    <t>O12grp</t>
  </si>
  <si>
    <t>O12. Do you use any of the following to clean your teeth?</t>
  </si>
  <si>
    <t>O12a</t>
  </si>
  <si>
    <t xml:space="preserve">Toothbrush </t>
  </si>
  <si>
    <t>O12b</t>
  </si>
  <si>
    <t>Wooden toothpicks</t>
  </si>
  <si>
    <t>O12c</t>
  </si>
  <si>
    <t>Plastic toothpicks</t>
  </si>
  <si>
    <t>O12d</t>
  </si>
  <si>
    <t>O12e</t>
  </si>
  <si>
    <t>Charcoal</t>
  </si>
  <si>
    <t>O12f</t>
  </si>
  <si>
    <t>O12g</t>
  </si>
  <si>
    <t>O12other</t>
  </si>
  <si>
    <t>${O9} != '1' and ${O12g} = '1'</t>
  </si>
  <si>
    <t>O12other. Please specify other object used to clean your teeth</t>
  </si>
  <si>
    <t>O13grp</t>
  </si>
  <si>
    <t>OH4</t>
  </si>
  <si>
    <t>O13a</t>
  </si>
  <si>
    <t>O13b</t>
  </si>
  <si>
    <t>O13c</t>
  </si>
  <si>
    <t>O13d</t>
  </si>
  <si>
    <t>O13e</t>
  </si>
  <si>
    <t>O13f</t>
  </si>
  <si>
    <t>&lt;/O12grp&gt;</t>
  </si>
  <si>
    <t>&lt;/O13grp&gt;</t>
  </si>
  <si>
    <t>&lt;/oralhealth&gt;</t>
  </si>
  <si>
    <t>teeth</t>
  </si>
  <si>
    <t>No natural teeth</t>
  </si>
  <si>
    <t>1 to 9 teeth</t>
  </si>
  <si>
    <t xml:space="preserve">10 to 19 teeth   </t>
  </si>
  <si>
    <t>20 teeth or more</t>
  </si>
  <si>
    <t>state</t>
  </si>
  <si>
    <t>Excellent</t>
  </si>
  <si>
    <t>Very Good</t>
  </si>
  <si>
    <t>Good</t>
  </si>
  <si>
    <t>Average</t>
  </si>
  <si>
    <t>Poor</t>
  </si>
  <si>
    <t>Very Poor</t>
  </si>
  <si>
    <t>care</t>
  </si>
  <si>
    <t>Less than 6 months</t>
  </si>
  <si>
    <t>6-12 months</t>
  </si>
  <si>
    <t>More than 1 year but less than 2 years</t>
  </si>
  <si>
    <t>2 or more years but less than 5 years</t>
  </si>
  <si>
    <t>5 or more years</t>
  </si>
  <si>
    <t>Never received dental care</t>
  </si>
  <si>
    <t>cause</t>
  </si>
  <si>
    <t>Consultation / advice</t>
  </si>
  <si>
    <t>Pain or trouble with teeth, gums or mouth</t>
  </si>
  <si>
    <t>Treatment / Follow-up treatment</t>
  </si>
  <si>
    <t>Routine check-up treatment</t>
  </si>
  <si>
    <t>clean</t>
  </si>
  <si>
    <t xml:space="preserve">Never </t>
  </si>
  <si>
    <t xml:space="preserve">Once a month </t>
  </si>
  <si>
    <t>2-3 times a month</t>
  </si>
  <si>
    <t>Once a week</t>
  </si>
  <si>
    <t>2-6 times a week</t>
  </si>
  <si>
    <t>Once a day</t>
  </si>
  <si>
    <t>Twice or more a day</t>
  </si>
  <si>
    <t>I10a</t>
  </si>
  <si>
    <t>I10a. Do you have alternate phone number?</t>
  </si>
  <si>
    <t>I10b</t>
  </si>
  <si>
    <t>I10b. Alternate phone number</t>
  </si>
  <si>
    <t>Enter '88' if refused and '99' if not available</t>
  </si>
  <si>
    <t>I10. Contact number of respondent</t>
  </si>
  <si>
    <t>C4. Years of education you have completed (excluding pre-school)?</t>
  </si>
  <si>
    <t>C6other</t>
  </si>
  <si>
    <t>(${C6} = '5')</t>
  </si>
  <si>
    <t>C6other. Please specify other type of religion</t>
  </si>
  <si>
    <t>C9a</t>
  </si>
  <si>
    <t>[Record observation]</t>
  </si>
  <si>
    <t>Tin, Tiles or similar materials</t>
  </si>
  <si>
    <t>The next questions I will ask about the fruits and vegetables that you usually eat; I have a nutrition card here that shows you some examples of local fruits and vegetables; Each picture represents the size of a serving; To answer these questions, please think of a typical week.</t>
  </si>
  <si>
    <t>${Dx5} = '1'</t>
  </si>
  <si>
    <t>Dx8</t>
  </si>
  <si>
    <t>(.&gt;=0 and .&lt;=350) or .=7777</t>
  </si>
  <si>
    <t>Enter '7777' if not known OR enter '0' if respondent does not smoke other tobacco products weekly.</t>
  </si>
  <si>
    <t>Enter '7777' if not known OR enter '0' if respondent does not smoke number of Shisha sessions weekly.</t>
  </si>
  <si>
    <t>Enter '7777' if not known OR enter '0' if respondent does not smoke cigars, cheroots, or cigarillos weekly.</t>
  </si>
  <si>
    <t>Enter '7777' if not known OR enter '0' if respondent does not smoke hand-rolled cigarettes weekly.</t>
  </si>
  <si>
    <t>Enter '7777' if not known OR enter '0' if respondent does not smoke pipes full of tobacco weekly.</t>
  </si>
  <si>
    <t>Enter '7777' if not known OR enter '0' if respondent does not smoke hukkah/dhaba weekly.</t>
  </si>
  <si>
    <t>Enter '7777' if not known OR enter '0' if respondent does not smoke bidis weekly.</t>
  </si>
  <si>
    <t>Enter '7777' if not known OR enter '0' if respondent does not smoke manufactured cigarettes weekly.</t>
  </si>
  <si>
    <t>Enter '7777' if not known OR enter '0' if respondent does not use Betel quid with zarda, zarda only or zarda with supari.</t>
  </si>
  <si>
    <t>Enter '7777' if not known OR enter '0' if respondent does not use Betel quid with sadapata, weekly.</t>
  </si>
  <si>
    <t>Enter '7777' if not known OR enter '0' if respondent does not use Pan masala with tobacco weekly.</t>
  </si>
  <si>
    <t>Enter '7777' if not known OR enter '0' if respondent does not use Gul weekly.</t>
  </si>
  <si>
    <t>Enter '7777' if not known OR enter '0' if respondent does not use Kohinee weekly.</t>
  </si>
  <si>
    <t>Enter '7777' if not known OR enter '0' if respondent does not use Nossi weekly.</t>
  </si>
  <si>
    <t>Enter '7777' if not known OR enter '0' if respondent does not use other type of tobacco weekly.</t>
  </si>
  <si>
    <t>The next questions I will ask you about the consumption of alcohol.</t>
  </si>
  <si>
    <t>(.&gt;=1 and .&lt;=60) or .=77</t>
  </si>
  <si>
    <t>A12eother</t>
  </si>
  <si>
    <t>A12eother. Please specify other untaxed alcohol.</t>
  </si>
  <si>
    <t>NGO  Clinic</t>
  </si>
  <si>
    <t>NGO Hospital</t>
  </si>
  <si>
    <t>Private Hospital</t>
  </si>
  <si>
    <t>Private Chamber/clinic</t>
  </si>
  <si>
    <t>Medicine Shop</t>
  </si>
  <si>
    <t>Traditional Healer</t>
  </si>
  <si>
    <t>Alternative Medicine practitioner (Homeo, Ayurveda, Unani)</t>
  </si>
  <si>
    <t>Govt. Community Clinic (CC)</t>
  </si>
  <si>
    <t>Govt. Union Health and Family Welfare Center</t>
  </si>
  <si>
    <t>Govt. Upazila Health Complex</t>
  </si>
  <si>
    <t>Govt. District Sadar Hospital</t>
  </si>
  <si>
    <t>Govt. Medical College Hospital</t>
  </si>
  <si>
    <t>Govt. Specialized Hospital</t>
  </si>
  <si>
    <t>NGO Clinic</t>
  </si>
  <si>
    <t>Private Chamber/Clinic</t>
  </si>
  <si>
    <t>Traditional healer</t>
  </si>
  <si>
    <t>Medicine is not available</t>
  </si>
  <si>
    <t>Got side-effect or afraid of side-effect</t>
  </si>
  <si>
    <t>Medicine not advised</t>
  </si>
  <si>
    <t>no-med-bp</t>
  </si>
  <si>
    <t>no-med-bs</t>
  </si>
  <si>
    <t xml:space="preserve">Blood sugar is now normal </t>
  </si>
  <si>
    <t>H11. Are you currently taking any traditional remedy for your diabetes?</t>
  </si>
  <si>
    <t>H15. Have you ever consulted a traditional healer for raised cholesterol?</t>
  </si>
  <si>
    <t>H16. Are you currently taking any traditional remedy for your raised cholesterol?</t>
  </si>
  <si>
    <t>Reduce fatty food in your diet</t>
  </si>
  <si>
    <t>The next questions I will ask about cervical cancer prevention. Screening tests for cervical cancer prevention can be done in different ways, including Visual Inspection with Acetic Acid/Vinegar (VIA), Pap Smear and Human Papillomavirus (HPV) test.  VIA is an inspection of the surface of the uterine cervix after acetic acid (or vinegar) has been applied to it.  For both pap smear and HPV test, a doctor or nurse uses a swab to wipe from inside your vagina, take a sample and send it to a laboratory. It is even possible that you were given the swab yourself and asked to swab the inside of your vagina. The laboratory checks for abnormal cell changes if a pap smear is done and for the HP virus if an HPV test is done.</t>
  </si>
  <si>
    <t>Part of a routine check-up</t>
  </si>
  <si>
    <t>Next step following the abnormal or inconclusive result of test</t>
  </si>
  <si>
    <t>Recommendation of healthcare provider</t>
  </si>
  <si>
    <t>Recommendation of  other source</t>
  </si>
  <si>
    <t xml:space="preserve">Others </t>
  </si>
  <si>
    <t xml:space="preserve">Private hospital </t>
  </si>
  <si>
    <t>Health camp</t>
  </si>
  <si>
    <t>Govt. Hospital</t>
  </si>
  <si>
    <t>${CX5} = '6'</t>
  </si>
  <si>
    <t>Health centre too far away</t>
  </si>
  <si>
    <t>Fear of procedure</t>
  </si>
  <si>
    <t>Social stigma</t>
  </si>
  <si>
    <t>Health centre  too far away</t>
  </si>
  <si>
    <t>Family member did not allow it</t>
  </si>
  <si>
    <t>The next questions I will ask about your oral health status and related behaviours.</t>
  </si>
  <si>
    <t>Thread (Dental floss)</t>
  </si>
  <si>
    <t>Chewstick / Miswak</t>
  </si>
  <si>
    <t>O14</t>
  </si>
  <si>
    <t xml:space="preserve">${O13a} = '1' or ${O13b} = '1' or ${O13c} = '1' or ${O13d} = '1' or ${O13e} = '1' or ${O13f} = '1' </t>
  </si>
  <si>
    <t>O14. Have you taken treatment or advice for this?</t>
  </si>
  <si>
    <t>${O14} = '1'</t>
  </si>
  <si>
    <t>${O14} = '2'</t>
  </si>
  <si>
    <t>d_treatment</t>
  </si>
  <si>
    <t>M16a</t>
  </si>
  <si>
    <t>(.&gt;=30 and .&lt;=200 and ${M4a}&gt;=40 and ${M4a}&lt;=300 and ${M4b}&gt;=30 and ${M4b}&lt;=200) or (.=888 and ${M4a}=888 and ${M4b}=888)</t>
  </si>
  <si>
    <t>M16a. Heart rate (beats per minute)</t>
  </si>
  <si>
    <t>Heart rate cannot be less than 30bpm or more than 200bpm. Enter '888' in all 3 fields if refused.</t>
  </si>
  <si>
    <t>M16b</t>
  </si>
  <si>
    <t>(.&gt;=30 and .&lt;=200 and ${M5a}&gt;=40 and ${M5a}&lt;=300 and ${M5b}&gt;=30 and ${M5b}&lt;=200) or (.=888 and ${M5a}=888 and ${M5b}=888)</t>
  </si>
  <si>
    <t>M16b. Heart rate (beats per minute)</t>
  </si>
  <si>
    <t>M6grp</t>
  </si>
  <si>
    <t>${M4a} != '888' and ${M5a}!='888'</t>
  </si>
  <si>
    <t>Blood Pressure and Heart Rate 3</t>
  </si>
  <si>
    <t>reading3</t>
  </si>
  <si>
    <t>Reading 3</t>
  </si>
  <si>
    <t>M6a</t>
  </si>
  <si>
    <t>M6a. Systolic blood pressure (mmHg)</t>
  </si>
  <si>
    <t>M6b</t>
  </si>
  <si>
    <t>(.&gt;=30 and .&lt;=200 and .&lt;${M6a}) or .=888</t>
  </si>
  <si>
    <t>M6b. Diastolic blood pressure (mmHg)</t>
  </si>
  <si>
    <t>M16c</t>
  </si>
  <si>
    <t>(.&gt;=30 and .&lt;=200 and ${M6a}&gt;=40 and ${M6a}&lt;=300 and ${M6b}&gt;=30 and ${M6b}&lt;=200) or (.=888 and ${M6a}=888 and ${M6b}=888)</t>
  </si>
  <si>
    <t>M16c. Heart rate (beats per minute)</t>
  </si>
  <si>
    <t>Blood Pressure and Heart Rate 1</t>
  </si>
  <si>
    <t>Blood Pressure and Heart Rate 2</t>
  </si>
  <si>
    <t>no-med-ch</t>
  </si>
  <si>
    <t xml:space="preserve">Blood lipid profile is now normal </t>
  </si>
  <si>
    <t>Please enter a number between 1 and 10.</t>
  </si>
  <si>
    <t>Number of people in one household cannot be bigger than 30.</t>
  </si>
  <si>
    <t>Number of people aged 18 years cannot be less than 1 or bigger than total person in the household.</t>
  </si>
  <si>
    <t>(.&gt;0 and .&lt;=30) or .=88 or .=77</t>
  </si>
  <si>
    <t>(.&gt;0 and .&lt;=${C9a}) or .=77 or .=88</t>
  </si>
  <si>
    <t>Enter '88' if refused</t>
  </si>
  <si>
    <t>Please enter a number between 0 and 20.</t>
  </si>
  <si>
    <t xml:space="preserve">[Multiple response - check all the responses mentioned by respondent] </t>
  </si>
  <si>
    <t>(Yes, to last 12 months/ever treatment and no to current treatment) [Multiple response - check all the responses mentioned by respondent]</t>
  </si>
  <si>
    <t>[Multiple response - check all the responses mentioned by respondent]</t>
  </si>
  <si>
    <t>${H2a} = '1' and ${Hx1} ='1'</t>
  </si>
  <si>
    <t>${H2a} = '1' and (${Hx1} = '2' or ${H3} = '2')</t>
  </si>
  <si>
    <t>${H7a}=1 and (${Hx5} = '2' or ${H8}=2 or ${H9}=2)</t>
  </si>
  <si>
    <t>O13a. Difficulty in chewing foods</t>
  </si>
  <si>
    <t>O13b. Difficulty with speech/trouble pronouncing words</t>
  </si>
  <si>
    <t xml:space="preserve">O13c. Have a persistent wound and/or swelling in the mouth for more than three weeks </t>
  </si>
  <si>
    <t>O13d. Have a red or red and white patch in the mouth</t>
  </si>
  <si>
    <t>O13e. Days not at work because of teeth or mouth</t>
  </si>
  <si>
    <t>O13f. Reduced participation in social activities</t>
  </si>
  <si>
    <t>Not serious enough to required treatment</t>
  </si>
  <si>
    <t>${H13a} = '1' and (${Hx9} = '2' or ${H14}='2')</t>
  </si>
  <si>
    <t xml:space="preserve">I1. পি এস ইউ আই ডি নাম্বার </t>
  </si>
  <si>
    <t>I3. তথ্য সংগ্রহকারীর  ID নাম্বার</t>
  </si>
  <si>
    <t>I8. তথ্য প্রদানকারীর পারিবারিক পূর্ণনাম</t>
  </si>
  <si>
    <t>অসম্মতি হলে '৮৮' এবং না থাকলে '৯৯'</t>
  </si>
  <si>
    <t>অসম্মতি হলে '৮৮' লিখুন</t>
  </si>
  <si>
    <t>জানা না থাকলে '৭৭' এবং অসম্মতি হলে '৮৮' লিখুন</t>
  </si>
  <si>
    <t>I11b. জাতীয় পরিচয়পত্রের (পুরাতন কার্ড) নাম্বার</t>
  </si>
  <si>
    <t>I11c. জন্ম সনদের নাম্বার</t>
  </si>
  <si>
    <t>ডেমোগ্রাফিক তথ্যাবলী</t>
  </si>
  <si>
    <t>C2: আপনার জন্ম তারিখ কত?</t>
  </si>
  <si>
    <t>দিন</t>
  </si>
  <si>
    <t>মাস</t>
  </si>
  <si>
    <t>সাল</t>
  </si>
  <si>
    <t>C3. আপনার বয়স কত?</t>
  </si>
  <si>
    <t>বয়স অবশ্যই ১৮ - ৬৯ বছরের মধ্যে হতে হবে</t>
  </si>
  <si>
    <t>C1. উত্তর দাতার লিঙ্গ</t>
  </si>
  <si>
    <t xml:space="preserve">C6. আপনি কোন ধর্মের অনুসারী? </t>
  </si>
  <si>
    <t xml:space="preserve">C6other. অন্যান্য নির্দিষ্ট করুন </t>
  </si>
  <si>
    <t>C8other. অন্যান্য নির্দিষ্ট করুন</t>
  </si>
  <si>
    <t>যারা এই গৃহ কে তাদের স্বাভাবিক আবাসস্থল হিসাবে গণ্য করে এবং গত রাত্রি যাপন করেছেন তাদের সকল কে অন্তর্ভূক্ত করুন। জানি না হলে '৭৭' এবং অসম্মতি হলে '৮৮' লিখুন</t>
  </si>
  <si>
    <t>জানি না হলে '৭৭' এবং অসম্মতি হলে '৮৮' লিখুন</t>
  </si>
  <si>
    <t>জানি না হলে '৭৭' লিখুন।</t>
  </si>
  <si>
    <t>খাদ্যে লবণ</t>
  </si>
  <si>
    <t>প্রক্রিয়াজাত খাবার কম খাওয়া</t>
  </si>
  <si>
    <t>খাদ্যের উপাদানের তালিকায় লবণ/সোডিয়ামের পরিমান দেখা</t>
  </si>
  <si>
    <t>কম লবণ/ সোডিয়ামযুক্ত বিকল্প খাবার ক্রয় করা</t>
  </si>
  <si>
    <t>রান্নার সময় লবণের পরিবর্তে বিভিন্ন মশলা ব্যবহার করা</t>
  </si>
  <si>
    <t xml:space="preserve">বাহিরের তৈরি খাবার উপেক্ষা করা </t>
  </si>
  <si>
    <t>অতিরিক্ত লবণ খাওয়া বন্ধ  করা/কমিয়ে দেওয়া</t>
  </si>
  <si>
    <t xml:space="preserve">অতিরিক্ত লবণ খাওয়া নিয়ন্ত্রনের জন্য অন্যান্য কিছু করা  </t>
  </si>
  <si>
    <t xml:space="preserve">D11other. অন্যান্য নির্দিষ্ট করুন </t>
  </si>
  <si>
    <t xml:space="preserve">Dx6other. অন্যান্য নির্দিষ্ট করুন </t>
  </si>
  <si>
    <t>শারীরিক পরিশ্রম সংক্রান্ত তথ্যাবলী</t>
  </si>
  <si>
    <t xml:space="preserve">উত্তর ১ থেকে ৭ দিনের মধ্যে হবে। </t>
  </si>
  <si>
    <t>ঘন্টা</t>
  </si>
  <si>
    <t>মিনিট</t>
  </si>
  <si>
    <t xml:space="preserve">ঘন্টা </t>
  </si>
  <si>
    <t>উত্তর ১ থেকে ৭ দিনের মধ্যে হবে।</t>
  </si>
  <si>
    <t>তামাকের ব্যবহার</t>
  </si>
  <si>
    <t xml:space="preserve">বয়স ৮ বছরের নিচে ও ৬৯ বছরের বেশি হবে না। </t>
  </si>
  <si>
    <t>T4. আপনার কি মনে আছে তা কত আগে?</t>
  </si>
  <si>
    <t>[যেকোন একটি নির্বাচন করুন, সবগুলো নয়]</t>
  </si>
  <si>
    <t xml:space="preserve">সংখ্যাটি অবশ্যই ০ থেকে ৫০ এর মধ্যে হবে। </t>
  </si>
  <si>
    <t xml:space="preserve">সংখ্যাটি অবশ্যই ০ থেকে ৩৫০ এর মধ্যে হবে। </t>
  </si>
  <si>
    <t>জানি না হলে '৭৭৭' লিখুন অথবা সপ্তাহে সিগারেট ধূমপান না করলে '০' লিখুন।</t>
  </si>
  <si>
    <t>জানি না হলে '৭৭' লিখুন অথবা দিনে বিড়ি ধূমপান না করলে '০' লিখুন।</t>
  </si>
  <si>
    <t>জানি না হলে '৭৭' লিখুন অথবা দিনে সিগারেট ধূমপান না করলে '০' লিখুন।</t>
  </si>
  <si>
    <t xml:space="preserve">সংখ্যাটি অবশ্যই ০ থেকে ৫০ এর মধ্যে হবে।  </t>
  </si>
  <si>
    <t>জানি না হলে '৭৭৭' লিখুন অথবা সপ্তাহে বিড়ি ধূমপান না করলে '০' লিখুন।</t>
  </si>
  <si>
    <t>জানি না হলে '৭৭' লিখুন অথবা দিনে হুক্কা/ ধাবা ধূমপান না করলে '০' লিখুন।</t>
  </si>
  <si>
    <t>জানি না হলে '৭৭৭' লিখুন অথবা সপ্তাহে হুক্কা/ ধাবা ধূমপান না করলে '০' লিখুন।</t>
  </si>
  <si>
    <t>জানি না হলে '৭৭' লিখুন অথবা দিনে তামাক ভর্তি পাইপ ধূমপান না করলে '০' লিখুন।</t>
  </si>
  <si>
    <t>জানি না হলে '৭৭৭' লিখুন অথবা সপ্তাহে তামাক ভর্তি পাইপ ধূমপান না করলে '০' লিখুন।</t>
  </si>
  <si>
    <t>জানি না হলে '৭৭' লিখুন অথবা দিনে হাতে বানানো সিগারেট ধূমপান না করলে '০' লিখুন।</t>
  </si>
  <si>
    <t>জানি না হলে '৭৭৭' লিখুন অথবা সপ্তাহে হাতে বানানো সিগারেট ধূমপান না করলে '০' লিখুন।</t>
  </si>
  <si>
    <t>সংখ্যাটি অবশ্যই ০ থেকে ৫০ এর মধ্যে হবে।</t>
  </si>
  <si>
    <t>জানি না হলে '৭৭' লিখুন অথবা দিনে সিগার, চুরুট, সিগারোল ধূমপান না করলে '০' লিখুন।</t>
  </si>
  <si>
    <t>জানি না হলে '৭৭৭' লিখুন অথবা সপ্তাহে সিগার, চুরুট, সিগারোল ধূমপান না করলে '০' লিখুন।</t>
  </si>
  <si>
    <t>জানি না হলে '৭৭' লিখুন অথবা দিনে শিশার পর্ব  ধূমপান না করলে '০' লিখুন।</t>
  </si>
  <si>
    <t>জানি না হলে '৭৭৭' লিখুন অথবা সপ্তাহে শিশার পর্ব ধূমপান না করলে '০' লিখুন।</t>
  </si>
  <si>
    <t>জানি না হলে '৭৭' লিখুন অথবা দিনে অন্য কোন তামাক পণ্য ধূমপান না করলে '০' লিখুন।</t>
  </si>
  <si>
    <t>জানি না হলে '৭৭৭' লিখুন অথবা সপ্তাহে অন্য কোন তামাক পণ্য ধূমপান না করলে '০' লিখুন।</t>
  </si>
  <si>
    <t xml:space="preserve">T5other. অন্যান্য নির্দিষ্ট করুন। </t>
  </si>
  <si>
    <t>বয়স সীমা ৮ থেকে ৬৯ বছরের মধ্যে হবে।</t>
  </si>
  <si>
    <t>জানি না হলে '৭৭' লিখুন</t>
  </si>
  <si>
    <t>[যে কোন একটি উত্তর লিখুন, সবগুলো নয়]</t>
  </si>
  <si>
    <t>জানি না হলে '৭৭' লিখুন অথবা দিনে পানের সাথে জর্দ্দা/ শুধু জর্দ্দা/  সুপারির সাথে জর্দ্দা না খেলে '০' লিখুন।</t>
  </si>
  <si>
    <t>জানি না হলে '৭৭৭' লিখুন অথবা সপ্তাহে পানের সাথে জর্দ্দা/ শুধু জর্দ্দা/  সুপারির সাথে জর্দ্দা না খান '০' লিখুন।</t>
  </si>
  <si>
    <t xml:space="preserve">জানি না হলে '৭৭' লিখুন অথবা দিনে পানের সাথে সাদাপাতা না খেলে '০' লিখুন। </t>
  </si>
  <si>
    <t>জানি না হলে '৭৭৭' লিখুন অথবা সপ্তাহে পানের সাথে সাদাপাতা না খান '০' লিখুন।</t>
  </si>
  <si>
    <t>জানি না হলে '৭৭' লিখুন অথবা দিনে তামাক যুক্ত পান মশলা না খেলে '০' লিখুন।</t>
  </si>
  <si>
    <t>জানি না হলে '৭৭৭' লিখুন অথবা সপ্তাহে তামাক যুক্ত পান মশলা না খান '০' লিখুন।</t>
  </si>
  <si>
    <t xml:space="preserve">জানি না হলে '৭৭' লিখুন অথবা দিনে চিবিয়ে খাওয়া সাদা-পাতা না খেলে '০' লিখুন। </t>
  </si>
  <si>
    <t xml:space="preserve">জানি না হলে '৭৭৭' লিখুন অথবা সপ্তাহে চিবিয়ে খাওয়া সাদা-পাতা না খান '০' লিখুন। </t>
  </si>
  <si>
    <t>জানি না হলে '৭৭' লিখুন অথবা দিনে গুল না খেলে '০' লিখুন।</t>
  </si>
  <si>
    <t xml:space="preserve">জানি না হলে '৭৭৭' লিখুন অথবা সপ্তাহে গুল না খান '০' লিখুন। </t>
  </si>
  <si>
    <t>জানি না হলে '৭৭' লিখুন অথবা দিনে খৈনি না খেলে '০' লিখুন।</t>
  </si>
  <si>
    <t xml:space="preserve">জানি না হলে '৭৭৭' লিখুন অথবা সপ্তাহে খৈনি না খান '০' লিখুন। </t>
  </si>
  <si>
    <t>জানি না হলে '৭৭' লিখুন অথবা দিনে নস্যি না খেলে '০' লিখুন।</t>
  </si>
  <si>
    <t>জানি না হলে '৭৭৭' লিখুন অথবা সপ্তাহে নস্যি না খান '০' লিখুন।</t>
  </si>
  <si>
    <t xml:space="preserve">জানি না হলে '৭৭' লিখুন অথবা দিনে ধোঁয়াবিহীন তামাক না খেলে '০' লিখুন। </t>
  </si>
  <si>
    <t>জানি না হলে '৭৭৭' লিখুন অথবা সপ্তাহে ধোঁয়াবিহীন তামাক না খান '০' লিখুন।</t>
  </si>
  <si>
    <t xml:space="preserve">T14other. অন্যান্য হলে নির্দিষ্ট করুন </t>
  </si>
  <si>
    <t xml:space="preserve">ইলেক্ট্রনিক সিগারেট </t>
  </si>
  <si>
    <t xml:space="preserve">মদ্যপান </t>
  </si>
  <si>
    <t xml:space="preserve">সংখ্যা ১ থেকে ৫০ এর মধ্যে হবে।  </t>
  </si>
  <si>
    <t xml:space="preserve">জানি না হলে '৭৭' লিখুন। </t>
  </si>
  <si>
    <t xml:space="preserve">গত সপ্তাহে </t>
  </si>
  <si>
    <t>সোমবার</t>
  </si>
  <si>
    <t>মঙ্গলবার</t>
  </si>
  <si>
    <t>বুধবার</t>
  </si>
  <si>
    <t>বৃহস্পতিবার</t>
  </si>
  <si>
    <t>শক্রবার</t>
  </si>
  <si>
    <t>শনিবার</t>
  </si>
  <si>
    <t>রবিবার</t>
  </si>
  <si>
    <t xml:space="preserve">তথ্য প্রদানকারী ন খেলে '০' লিখুন। 
জানি না হলে '৭৭' লিখুন। </t>
  </si>
  <si>
    <t>A12d. চোয়ানী?</t>
  </si>
  <si>
    <t>A12e. দেশের মধ্যে অন্যান্য শুল্ক বিহীন মদ?</t>
  </si>
  <si>
    <t xml:space="preserve">A12eother. অন্যান্য নির্দিষ্ট করুন? </t>
  </si>
  <si>
    <t>উচ্চ রক্তচাপ সংক্রান্ত তথ্য</t>
  </si>
  <si>
    <t>[উত্তর একাধিক হতে পারে]</t>
  </si>
  <si>
    <t>ডায়াবেটিস সংক্রান্ত তথ্য</t>
  </si>
  <si>
    <t>[গত ১২ মসে/ অতীতে কখনো (চিকিৎসা নিয়ে থাকলে) যারা ঔষধ খেয়েছে কিন্তু বর্তমানে খাচ্ছে না তাদের ক্ষেত্রে প্রযোজ্য]
[উত্তর একাধিক হতে পারে]</t>
  </si>
  <si>
    <t xml:space="preserve">[উত্তর একাধিক হতে পারে] </t>
  </si>
  <si>
    <t xml:space="preserve">হৃদ রোগ সম্পর্কিত </t>
  </si>
  <si>
    <t>জীবনাচরন সম্পর্কিত উপদেশ</t>
  </si>
  <si>
    <t>জরায়ুর ক্যান্সার (শুধুমাত্র মহিলাদের জন্য)</t>
  </si>
  <si>
    <t>CX4other. অন্যান্য নির্দিষ্ট করুন</t>
  </si>
  <si>
    <t>CX5other. অন্যান্য নির্দিষ্ট করুন</t>
  </si>
  <si>
    <t>মেডিকেল রিপোর্ট বা ব্যবস্থা পত্র যদি থাকে তাহলে যাচাই করে নিন। [যদি থাকে]</t>
  </si>
  <si>
    <t>O13g. অন্যান্য</t>
  </si>
  <si>
    <t>[প্রত্যেকটির জন্য তথ্য উল্লেখ করুন]</t>
  </si>
  <si>
    <t xml:space="preserve">উত্তর একাধিক হতে পারে। </t>
  </si>
  <si>
    <t>Step 2: শারীরিক পরিমাপের তথ্যসমূহ</t>
  </si>
  <si>
    <t>রক্তচাপ</t>
  </si>
  <si>
    <t>রিডিং ১</t>
  </si>
  <si>
    <t>M4a. সিষ্টোলিক (mmHg)</t>
  </si>
  <si>
    <t xml:space="preserve">সিষ্টোলিক রক্তচাপ ৪০ থেকে ৩০০ mmHg হবে </t>
  </si>
  <si>
    <t>M4b. ডায়াষ্টোলিক (mmHg)</t>
  </si>
  <si>
    <t>ডায়াষ্টোলিক রক্তচাপ ৩০ থেকে ২০০ mmHg হবে. Diastolic blood pressure cannot be greater than systolic blood pressure.</t>
  </si>
  <si>
    <t>রিডিং ২</t>
  </si>
  <si>
    <t>M5a.সিষ্টোলিক (mmHg)</t>
  </si>
  <si>
    <t>M6a. সিষ্টোলিক (mmHg)</t>
  </si>
  <si>
    <t>M5b. ডায়াষ্টোলিক (mmHg)</t>
  </si>
  <si>
    <t>M6b. ডায়াষ্টোলিক (mmHg)</t>
  </si>
  <si>
    <t>উচ্চতা এবং ওজন</t>
  </si>
  <si>
    <t>M8. আপনি কি গর্ভবতী? (মহিলাদের জন্য)</t>
  </si>
  <si>
    <t>উচ্চতার সীমা ১০০ থেকে ২৭০ সে মি</t>
  </si>
  <si>
    <t xml:space="preserve">ওজনের সীমা ২০ থেকে ৩৫০ কেজি। </t>
  </si>
  <si>
    <t>কোমর</t>
  </si>
  <si>
    <t xml:space="preserve">কোমরের পরিমাপ সীমা ৩০ থেকে ২০০ সেন্টি মিটার হবে। </t>
  </si>
  <si>
    <t>নিতম্ব</t>
  </si>
  <si>
    <t xml:space="preserve">নিতম্বের পরিধির সীমা ৪৫ থেকে ৩০০ সেন্টিমিটার হবে। </t>
  </si>
  <si>
    <t>হ্যাঁ</t>
  </si>
  <si>
    <t>না</t>
  </si>
  <si>
    <t>কোন প্রাতিষ্ঠানিক শিক্ষা নেই</t>
  </si>
  <si>
    <t xml:space="preserve">প্রাথমিক/ সমতুল্য শিক্ষা শেষ করেননি          </t>
  </si>
  <si>
    <t xml:space="preserve">প্রাথমিক/ সমতুল্য শিক্ষা শেষ করেছেন          </t>
  </si>
  <si>
    <t xml:space="preserve">মাধ্যমিক/ সমতুল্য শিক্ষা শেষ করেছেন         </t>
  </si>
  <si>
    <t xml:space="preserve">উচ্চ মাধ্যমিক/ সমতুল্য শিক্ষা শেষ করেছেন    </t>
  </si>
  <si>
    <t xml:space="preserve">স্নাতকোত্তর ডিগ্রী অর্জন করেছেন      </t>
  </si>
  <si>
    <t xml:space="preserve">জানাতে অসম্মতি                       </t>
  </si>
  <si>
    <t>ইসলাম</t>
  </si>
  <si>
    <t>হিন্দু</t>
  </si>
  <si>
    <t>খ্রিষ্টান</t>
  </si>
  <si>
    <t>বৌদ্ধ</t>
  </si>
  <si>
    <t>অন্যান্য</t>
  </si>
  <si>
    <t>জানাতে অসম্মতি</t>
  </si>
  <si>
    <t>অবিবাহিত</t>
  </si>
  <si>
    <t>বিবাহিত</t>
  </si>
  <si>
    <t>পৃথক</t>
  </si>
  <si>
    <t>তালাকপ্রাপ্ত</t>
  </si>
  <si>
    <t>বিপত্নিক/ বিধবা</t>
  </si>
  <si>
    <t xml:space="preserve">সরকারী কর্মচারী </t>
  </si>
  <si>
    <t xml:space="preserve">বেসরকারী কর্মচারী </t>
  </si>
  <si>
    <t xml:space="preserve">ব্যবসা (ছোট) </t>
  </si>
  <si>
    <t xml:space="preserve">ব্যবসা (বড়) </t>
  </si>
  <si>
    <t>কৃষি কাজ (জমির মালিক এবং কৃষক)</t>
  </si>
  <si>
    <t>ক্ষেত মজুর</t>
  </si>
  <si>
    <t xml:space="preserve">কারখানার শ্রমিক </t>
  </si>
  <si>
    <t>দিনমজুর</t>
  </si>
  <si>
    <t>পরিবহন শ্রমিক</t>
  </si>
  <si>
    <t>অন্যান্য স্ব-নিয়োগ</t>
  </si>
  <si>
    <t xml:space="preserve">ছাত্র/ছাত্রী </t>
  </si>
  <si>
    <t xml:space="preserve">গৃহ-কর্ম </t>
  </si>
  <si>
    <t>অবসরপ্রাপ্ত</t>
  </si>
  <si>
    <t xml:space="preserve">বেকার, কমর্ক্ষম </t>
  </si>
  <si>
    <t>বেকার, কর্মক্ষম নন</t>
  </si>
  <si>
    <t>পারিশ্রমিক প্রাপ্ত গৃহকর্মী</t>
  </si>
  <si>
    <t>কামার/কুমার/তাঁতী</t>
  </si>
  <si>
    <t>অসম্মতি</t>
  </si>
  <si>
    <t>সপ্তাহ</t>
  </si>
  <si>
    <t>বছর</t>
  </si>
  <si>
    <t xml:space="preserve">জানি না </t>
  </si>
  <si>
    <t>কাঁচা (বাঁশ/তালপাতা/খড়/চট)</t>
  </si>
  <si>
    <t>টিন/ টালি/ অনুরূপ সামগ্রী</t>
  </si>
  <si>
    <t>সিমেন্ট/কনক্রিট</t>
  </si>
  <si>
    <t>একক পরিবার</t>
  </si>
  <si>
    <t>যৌথ পরিবার</t>
  </si>
  <si>
    <t xml:space="preserve">সপ্তাহ </t>
  </si>
  <si>
    <t xml:space="preserve">গত ১২ মাসে দেখানো হয়নি </t>
  </si>
  <si>
    <t xml:space="preserve">আবদ্ধ জায়গায় কাজ করি না  </t>
  </si>
  <si>
    <t xml:space="preserve">অসম্মতি </t>
  </si>
  <si>
    <t xml:space="preserve">সিগারেটের কোন প্যাকেট দেখিনি </t>
  </si>
  <si>
    <t>প্রতিদিন</t>
  </si>
  <si>
    <t xml:space="preserve">প্রতিদিন না </t>
  </si>
  <si>
    <t xml:space="preserve">প্রতিদিন </t>
  </si>
  <si>
    <t xml:space="preserve">সপ্তাহে ৫ থেকে ৬ দিন </t>
  </si>
  <si>
    <t xml:space="preserve">সপ্তাহে ৩ থেকে ৪ দিন </t>
  </si>
  <si>
    <t xml:space="preserve">সপ্তাহে ১ থেকে ২ দিন </t>
  </si>
  <si>
    <t xml:space="preserve">মাসে ১ থেকে ৩ দিন </t>
  </si>
  <si>
    <t xml:space="preserve">মাসে এক বারেরও কম </t>
  </si>
  <si>
    <t xml:space="preserve">প্রতিদিন বা প্রায়প্রতিদিন </t>
  </si>
  <si>
    <t xml:space="preserve">সপ্তাহে </t>
  </si>
  <si>
    <t xml:space="preserve">মাসে </t>
  </si>
  <si>
    <t xml:space="preserve">মেসের ও কম </t>
  </si>
  <si>
    <t xml:space="preserve">কখনোই না </t>
  </si>
  <si>
    <t xml:space="preserve">হ্যাঁ, মাসের বেশি </t>
  </si>
  <si>
    <t xml:space="preserve">হ্যাঁ, মাসে </t>
  </si>
  <si>
    <t xml:space="preserve">হ্যাঁ, অনেক বার কিন্তু এক মাসের কম </t>
  </si>
  <si>
    <t xml:space="preserve">হ্যাঁ, এক কি দুই বার </t>
  </si>
  <si>
    <t xml:space="preserve">না </t>
  </si>
  <si>
    <t>সবসময়</t>
  </si>
  <si>
    <t xml:space="preserve">কদাচিৎ </t>
  </si>
  <si>
    <t xml:space="preserve">মাঝে মাঝে </t>
  </si>
  <si>
    <t>অত্যধিক বেশি</t>
  </si>
  <si>
    <t>খুব বেশি</t>
  </si>
  <si>
    <t>স্বাভাবিক পরিমান</t>
  </si>
  <si>
    <t>খুব কম</t>
  </si>
  <si>
    <t>সামান্য পরিমান</t>
  </si>
  <si>
    <t>কিছু হয় না, লবণ শরীরের জন্য ভাল</t>
  </si>
  <si>
    <t>রক্তচাপ বৃদ্ধি</t>
  </si>
  <si>
    <t>কিডনির রোগ</t>
  </si>
  <si>
    <t>হাপানি</t>
  </si>
  <si>
    <t>ক্যান্সার</t>
  </si>
  <si>
    <t xml:space="preserve">খুবই গুরুত্ত্বপূর্ণ </t>
  </si>
  <si>
    <t xml:space="preserve">কিছুটা গুরুত্ত্বপূর্ণ </t>
  </si>
  <si>
    <t xml:space="preserve">এতটা গুরুত্ত্বপূর্ণ নয় </t>
  </si>
  <si>
    <t xml:space="preserve">হ্যাঁ </t>
  </si>
  <si>
    <t>সয়াবিন তেল</t>
  </si>
  <si>
    <t>পাম ওয়েল</t>
  </si>
  <si>
    <t>সানফাওয়ার তেল</t>
  </si>
  <si>
    <t>সরিষার তেল</t>
  </si>
  <si>
    <t>ধানের তুষের তেল</t>
  </si>
  <si>
    <t>ডালডা</t>
  </si>
  <si>
    <t>মাখন/ঘি</t>
  </si>
  <si>
    <t>নির্দিষ্ট কোনটি নয়</t>
  </si>
  <si>
    <t>কমিউনিটি ক্লিনিক</t>
  </si>
  <si>
    <t>সরকারি কমিউনিটি ক্লিনিক</t>
  </si>
  <si>
    <t>সরকারি উপজেলা স্বাস্থ্য কমপ্লেক্স</t>
  </si>
  <si>
    <t>সরকারি জেলা সদর হাসপাতাল</t>
  </si>
  <si>
    <t>সরকারি মেডিকেল কলেজ হাসপাতাল</t>
  </si>
  <si>
    <t>সরকারি বিশেষায়িত হাসপাতাল</t>
  </si>
  <si>
    <t>এন জি ও স্বাস্থ্য কেন্দ্র</t>
  </si>
  <si>
    <t xml:space="preserve">এন জি ও হাসপাতাল </t>
  </si>
  <si>
    <t>বেসরকারি হাসপাতাল</t>
  </si>
  <si>
    <t xml:space="preserve">প্রাইভেট চেম্বার/ স্বাথ্য কেন্দ্র </t>
  </si>
  <si>
    <t xml:space="preserve">ঔষধের দোকান </t>
  </si>
  <si>
    <t xml:space="preserve">গ্রাম্য ডাক্তার </t>
  </si>
  <si>
    <t>অল্টারনেটিভ মেডিসিন প্রেক্টিশনার (হোমিও, আয়ুর্বেদী, ইউনানী)</t>
  </si>
  <si>
    <t>সনাতন চিকিৎসা</t>
  </si>
  <si>
    <t xml:space="preserve">অন্যান্য </t>
  </si>
  <si>
    <t>সরকারি ইউনিয়ন স্বাস্থ্য ও পরিবার কল্যাণ কেন্দ্র</t>
  </si>
  <si>
    <t>ঔষধ খাওয়া জরুরী মনে করি না</t>
  </si>
  <si>
    <t>ব্যায় বহুল</t>
  </si>
  <si>
    <t>পার্শ্ব প্রতিক্রিয়া হয় বা হওয়ার ভয়</t>
  </si>
  <si>
    <t xml:space="preserve">রক্তচাপ স্বাভাবিক </t>
  </si>
  <si>
    <t>ঔষধ পাওয়া যায় না</t>
  </si>
  <si>
    <t xml:space="preserve">ঔষধ খাওয়ার কথা বলা হয়নি </t>
  </si>
  <si>
    <t>বর্তমানে ডায়াবেটিস স্বাভাবিক</t>
  </si>
  <si>
    <t xml:space="preserve">বর্তমানে রক্তে চর্বির পরিমান স্বাভাবিক </t>
  </si>
  <si>
    <t>এক বছরের কম</t>
  </si>
  <si>
    <t>১—২ বছর আগে</t>
  </si>
  <si>
    <t>৩—৫ বছর আগে</t>
  </si>
  <si>
    <t>৫ বছর বা তার বেশি আগে</t>
  </si>
  <si>
    <t>জানি না</t>
  </si>
  <si>
    <t>নিয়মিত চেকআপের অংশ</t>
  </si>
  <si>
    <t xml:space="preserve">পরীক্ষায় প্রাপ্ত আসামঞ্জস্যপূর্ণ ফলাফলের পরবর্তী ধাপ হিসেবে </t>
  </si>
  <si>
    <t>স্বাস্থ্য সেবাদান কারীর পরামর্শে</t>
  </si>
  <si>
    <t>অন্য কারো পরামর্শে</t>
  </si>
  <si>
    <t xml:space="preserve">ব্যাথা অথবা অন্যান্য লক্ষণ দেখা দেয়ায় </t>
  </si>
  <si>
    <t>বেসরকারী হাসপাতাল</t>
  </si>
  <si>
    <t>হেলথ ক্যাম্প</t>
  </si>
  <si>
    <t>সরকারী হাসপাতাল</t>
  </si>
  <si>
    <t>কোন ফলাফল পাইনি</t>
  </si>
  <si>
    <t>স্বাভাবিক/নেগেটিভ</t>
  </si>
  <si>
    <t>আস্বাভাবিক/ পজেটিভ</t>
  </si>
  <si>
    <t>ক্যান্সার সন্দেহ</t>
  </si>
  <si>
    <t>অমিমাংসিত</t>
  </si>
  <si>
    <t>আমার চিকিৎসা দরকার তা কখনো বলা হয় নি</t>
  </si>
  <si>
    <t xml:space="preserve">জানি না কোথায়/ কিভাবে চিকিৎসা পাওয়া যায়  </t>
  </si>
  <si>
    <t>লজ্জা বোধ করা</t>
  </si>
  <si>
    <t>অনেক খরচ</t>
  </si>
  <si>
    <t xml:space="preserve">সময় ছিল না </t>
  </si>
  <si>
    <t>চিকিৎসা কেন্দ্র অনেক দুরে</t>
  </si>
  <si>
    <t>সেবার মান খারাপ</t>
  </si>
  <si>
    <t>চিকিৎসা পদ্ধতি ভয় পাই</t>
  </si>
  <si>
    <t>পরিবারের সদস্যরা অনুমতি দেয় নি</t>
  </si>
  <si>
    <t>সামাজিক কুসংস্কার</t>
  </si>
  <si>
    <t>সামাজিক বিশ্বাস</t>
  </si>
  <si>
    <t>জানতাম না কোথায়/ কিভাবে পরীক্ষা করাতে হয়</t>
  </si>
  <si>
    <t>সময় পাই নি</t>
  </si>
  <si>
    <t>সেবার মান খুব খারাপ</t>
  </si>
  <si>
    <t xml:space="preserve">কোন স্বাভাবিক দাঁত নেই </t>
  </si>
  <si>
    <t xml:space="preserve">১ থেকে ৯ টি দাঁত </t>
  </si>
  <si>
    <t xml:space="preserve">১০ থেকে ১৯ টি দাঁত </t>
  </si>
  <si>
    <t xml:space="preserve">২০ বা তার অধিক দাঁত </t>
  </si>
  <si>
    <t xml:space="preserve">চৎকার </t>
  </si>
  <si>
    <t xml:space="preserve">খুব ভাল </t>
  </si>
  <si>
    <t xml:space="preserve">ভাল </t>
  </si>
  <si>
    <t xml:space="preserve">গড় পরতা </t>
  </si>
  <si>
    <t>খারাপ</t>
  </si>
  <si>
    <t xml:space="preserve">খুব খারাপ </t>
  </si>
  <si>
    <t xml:space="preserve">৬ মাসের কম </t>
  </si>
  <si>
    <t xml:space="preserve">৬ থেকে ১২ মাস </t>
  </si>
  <si>
    <t xml:space="preserve">এক বছরের বেশি কিন্তু ২ বছরের কম </t>
  </si>
  <si>
    <t xml:space="preserve">২ বা তার বেশি কিন্তু ৫ বছরের কম </t>
  </si>
  <si>
    <t xml:space="preserve">৫ বা তার বেশি বছর </t>
  </si>
  <si>
    <t xml:space="preserve">কখনোই দাঁতের চিকিৎসা নেয়া হয়নি </t>
  </si>
  <si>
    <t>পরামর্শ/ উপদেশ</t>
  </si>
  <si>
    <t>দাঁত, মাড়ি অথবা মুখ গহ্বরের ব্যাথা বা সমস্যা</t>
  </si>
  <si>
    <t>দাঁতের চিকিৎসা/ ফলো-আপ</t>
  </si>
  <si>
    <t>নিয়মিত চেক-আপ/ চিকিৎসা</t>
  </si>
  <si>
    <t>কখনোই না</t>
  </si>
  <si>
    <t>মাসে এক বার</t>
  </si>
  <si>
    <t>মাসে ২—৩ বার</t>
  </si>
  <si>
    <t>সপ্তাহে এক বার</t>
  </si>
  <si>
    <t>সপ্তাহে ২ থেকে ৬ বার</t>
  </si>
  <si>
    <t>দিনে ১ বার</t>
  </si>
  <si>
    <t>দিনে ২ বা ততোধিক বার</t>
  </si>
  <si>
    <t>জানি না কিভাবে/ কোথায় চিকিৎসা নিতে হয়</t>
  </si>
  <si>
    <t>সময় নেই</t>
  </si>
  <si>
    <t>স্বাস্থ্য সেবা অনেক দুরে</t>
  </si>
  <si>
    <t xml:space="preserve">নিম্ন মানের সেবা </t>
  </si>
  <si>
    <t>চিকিৎসা ভয় পাই</t>
  </si>
  <si>
    <t>পরিবারের সদস্য অনুমতি দেয় নি</t>
  </si>
  <si>
    <t xml:space="preserve">চিকিৎসা নেয়ার প্রয়োজন বোধ করিনি </t>
  </si>
  <si>
    <t xml:space="preserve">প্রথমে পর্যবেক্ষণ করুন এবং প্রয়োজন হলে প্রশ্ন করুন। তথ্য প্রদানকারী না জানলে ‘জানি না’ এবং অসম্মত হলে ‘অসম্মতি’ নির্বাচন করুন  </t>
  </si>
  <si>
    <t>[পর্যবেক্ষণ করে লিখুন]</t>
  </si>
  <si>
    <t>M11. উচ্চতা (সেন্টিমিটারে)</t>
  </si>
  <si>
    <t xml:space="preserve">M14. কোমরের পরিধি (সেন্টি মিটারে) </t>
  </si>
  <si>
    <t xml:space="preserve">M15. নিতম্বের পরিধি (সেন্টিমিটারে) </t>
  </si>
  <si>
    <t>.&gt;0 and .&lt;=496</t>
  </si>
  <si>
    <t>Phone number must be must be in 11 numeric digits</t>
  </si>
  <si>
    <t>NID number must be must be in 10 numeric digits</t>
  </si>
  <si>
    <t>Birth certificate number must be must be in 17 numeric digits</t>
  </si>
  <si>
    <t>select_multiple health or_other</t>
  </si>
  <si>
    <t>regex(.,'^[:digit:]{11}$') or .=88 or .=99</t>
  </si>
  <si>
    <t>regex(.,'^[:digit:]{11}$') or .=88</t>
  </si>
  <si>
    <t>regex(.,'^[:digit:]{10}$') or .=88 or .=77</t>
  </si>
  <si>
    <t>regex(.,'^[:digit:]{17}$') or .=88 or .=77</t>
  </si>
  <si>
    <t>PSU ID must be between 1 to 496.</t>
  </si>
  <si>
    <t>pid_chk</t>
  </si>
  <si>
    <t>select_multiple hf or_other</t>
  </si>
  <si>
    <t>select_multiple med or_other</t>
  </si>
  <si>
    <t>select_multiple no-med-bp or_other</t>
  </si>
  <si>
    <t>select_multiple no-med-bs or_other</t>
  </si>
  <si>
    <t>(.&gt;=0 and .&lt;=30) or .=77</t>
  </si>
  <si>
    <t>Must be between 1 to 30. Enter '77' if not known.</t>
  </si>
  <si>
    <t>select_multiple no-med-ch or_other</t>
  </si>
  <si>
    <t>select_multiple d_treatment or_other</t>
  </si>
  <si>
    <t>${CX6} = '3' or ${CX6} = '4' or ${CX6} = '5'</t>
  </si>
  <si>
    <t xml:space="preserve">পিএস ইউ আইডি নাম্বার ১ থেকে ৪৯৬ মধ্যে হবে </t>
  </si>
  <si>
    <t>মোবাইল নাম্বার অবশ্যই ১১ সংখ্যার হবে</t>
  </si>
  <si>
    <t>জাতীয় পরিচয় পত্রের (স্মার্ট কার্ড) নাম্বার অবশ্যই ১০ সংখ্যার হবে</t>
  </si>
  <si>
    <t xml:space="preserve">জাতীয় পরিচয় পত্রের (পুরাতন) নাম্বার অবশ্যই ১৭ সংখ্যার হবে, যদি ১৩ সংখ্যার থাকে তবে প্রথমে চার সংখ্যার জন্মসাল লিখতে হবে। </t>
  </si>
  <si>
    <t xml:space="preserve">জন্ম সনদ নাম্বার অবশ্যই ১৭ সংখ্যার হবে।  </t>
  </si>
  <si>
    <t xml:space="preserve">সংখ্যা ১ থেকে ৩০ এর মধ্যে হবে। জানি না হলে '৭৭' লিখুন </t>
  </si>
  <si>
    <t>রিডিং ৩</t>
  </si>
  <si>
    <t>(.&gt;=0 and .&lt;=20) or .=88  or .=77</t>
  </si>
  <si>
    <t>C9b</t>
  </si>
  <si>
    <t>select_one e-cig</t>
  </si>
  <si>
    <r>
      <rPr>
        <sz val="12"/>
        <color rgb="FFFF0000"/>
        <rFont val="Arial"/>
        <family val="2"/>
      </rPr>
      <t xml:space="preserve">Private </t>
    </r>
    <r>
      <rPr>
        <sz val="12"/>
        <color rgb="FF000000"/>
        <rFont val="Arial"/>
        <family val="2"/>
      </rPr>
      <t>Doctor’s chamber</t>
    </r>
  </si>
  <si>
    <t>CX11other</t>
  </si>
  <si>
    <t>CX11other. Please specify the reason</t>
  </si>
  <si>
    <t>Enter '777' if not known.</t>
  </si>
  <si>
    <t>(.&gt;=1 or .&lt;=50) or .=777</t>
  </si>
  <si>
    <t xml:space="preserve">Tuberculosis </t>
  </si>
  <si>
    <t>${T2} = '2' or ${T5h} = '0'</t>
  </si>
  <si>
    <t>Choose one</t>
  </si>
  <si>
    <t>e-cig-grp</t>
  </si>
  <si>
    <t>d1grp</t>
  </si>
  <si>
    <t>d1.png</t>
  </si>
  <si>
    <t>&lt;/d1grp&gt;</t>
  </si>
  <si>
    <t>d1note</t>
  </si>
  <si>
    <t>About fruits</t>
  </si>
  <si>
    <t>Fruit servings</t>
  </si>
  <si>
    <t>d2note</t>
  </si>
  <si>
    <t>d2.png</t>
  </si>
  <si>
    <t>&lt;/fruits_serv&gt;</t>
  </si>
  <si>
    <t>d3grp</t>
  </si>
  <si>
    <t>About vegetables</t>
  </si>
  <si>
    <t>d3note</t>
  </si>
  <si>
    <t>d3.png</t>
  </si>
  <si>
    <t>&lt;/d3grp&gt;</t>
  </si>
  <si>
    <t>d4note</t>
  </si>
  <si>
    <t>d4.png</t>
  </si>
  <si>
    <t>&lt;/vegetables_serv&gt;</t>
  </si>
  <si>
    <t>d5agrp</t>
  </si>
  <si>
    <t>About salt</t>
  </si>
  <si>
    <t>d5anote</t>
  </si>
  <si>
    <t>d5a.png</t>
  </si>
  <si>
    <t>&lt;/d5agrp&gt;</t>
  </si>
  <si>
    <t>d5bgrp</t>
  </si>
  <si>
    <t>About salt sauce</t>
  </si>
  <si>
    <t>d5bnote</t>
  </si>
  <si>
    <t>d5b.png</t>
  </si>
  <si>
    <t>&lt;/d5bgrp&gt;</t>
  </si>
  <si>
    <t>d7grp</t>
  </si>
  <si>
    <t>About processed food high in salt</t>
  </si>
  <si>
    <t>d7note</t>
  </si>
  <si>
    <t>d7.png</t>
  </si>
  <si>
    <t>&lt;/d7grp&gt;</t>
  </si>
  <si>
    <t>dx2_3grp</t>
  </si>
  <si>
    <t>About extra salt</t>
  </si>
  <si>
    <t>dx2_3note</t>
  </si>
  <si>
    <t>dx2_dx3.png</t>
  </si>
  <si>
    <t>&lt;/dx2_3grp&gt;</t>
  </si>
  <si>
    <t>p1note</t>
  </si>
  <si>
    <t>p1.png</t>
  </si>
  <si>
    <t>&lt;/\P1grp&gt;</t>
  </si>
  <si>
    <t>&lt;/P3grp&gt;</t>
  </si>
  <si>
    <t>p4note</t>
  </si>
  <si>
    <t>p4.png</t>
  </si>
  <si>
    <t>&lt;/P4grp&gt;</t>
  </si>
  <si>
    <t>&lt;/P6grp&gt;</t>
  </si>
  <si>
    <t>&lt;/P9grp&gt;</t>
  </si>
  <si>
    <t>&lt;/P10grp&gt;</t>
  </si>
  <si>
    <t>p10note</t>
  </si>
  <si>
    <t>p10.png</t>
  </si>
  <si>
    <t>&lt;/P12grp&gt;</t>
  </si>
  <si>
    <t>&lt;/P13grp&gt;</t>
  </si>
  <si>
    <t>p13note</t>
  </si>
  <si>
    <t>p13.png</t>
  </si>
  <si>
    <t>&lt;/P15grp&gt;</t>
  </si>
  <si>
    <t>&lt;/P16grp&gt;</t>
  </si>
  <si>
    <t>&lt;/physical_activity&gt;</t>
  </si>
  <si>
    <t>t1_t5_t8.PNG</t>
  </si>
  <si>
    <t>t12note</t>
  </si>
  <si>
    <t>t12_t14.PNG</t>
  </si>
  <si>
    <t>Smokeless tobacco</t>
  </si>
  <si>
    <t>&lt;/e-cig-grp&gt;</t>
  </si>
  <si>
    <t>ec2.PNG</t>
  </si>
  <si>
    <t>a1.png</t>
  </si>
  <si>
    <t>a1grp</t>
  </si>
  <si>
    <t>&lt;/a1grp&gt;</t>
  </si>
  <si>
    <t>a1note</t>
  </si>
  <si>
    <t>Use of alcohol</t>
  </si>
  <si>
    <t>a4note</t>
  </si>
  <si>
    <t>a4_a6_a7_a10.PNG</t>
  </si>
  <si>
    <t>a5-6grp</t>
  </si>
  <si>
    <t>&lt;/a5-6grp&gt;</t>
  </si>
  <si>
    <t>a6-7note</t>
  </si>
  <si>
    <t>a11grp</t>
  </si>
  <si>
    <t>a11note</t>
  </si>
  <si>
    <t>&lt;/a11grp&gt;</t>
  </si>
  <si>
    <t>a11_a12.PNG</t>
  </si>
  <si>
    <t>With the next questions, I would like to learn more about salt in your diet. Dietary salt includes ordinary table salt, unrefined salt such as sea salt, iodized salt, salty stock cubes and powders, bit salt, testing salt and salty sauces etc. and salty sauces such as soya sauce or fish sauce. 
The following questions are on &lt;span style="color:blue;font-weight:bold"&gt;adding salt to the food right before you eat it, on eating processed foods &lt;/span&gt; that are high in salt such as Fast food, Chips, Dried fish, Salty fish, Pickles, Chana Chur, Jhal Muri and questions on controlling your salt intake. Please answer the questions even if you consider yourself to eat a diet low in salt.</t>
  </si>
  <si>
    <t>p16a_p16b.PNG</t>
  </si>
  <si>
    <t>t1grp</t>
  </si>
  <si>
    <r>
      <t xml:space="preserve">Number must be between 0 and </t>
    </r>
    <r>
      <rPr>
        <sz val="10"/>
        <color rgb="FFFF0000"/>
        <rFont val="Arial"/>
        <family val="2"/>
      </rPr>
      <t>10.</t>
    </r>
  </si>
  <si>
    <t>NID (old) number must be must be in 17 numeric digits</t>
  </si>
  <si>
    <t>(.&gt;=1 and .&lt;=12 and ${C2a}!=77) or (.=77 and ${C2a}=77)</t>
  </si>
  <si>
    <t>Observe first then ask, if necessary. Select “Refused” if refused.</t>
  </si>
  <si>
    <t>(.&gt;=0.5 and .&lt;=20) or .=77</t>
  </si>
  <si>
    <t>${H2a} = '1' and ${H4} = '1'</t>
  </si>
  <si>
    <t>${H7a} = '1' and ${H10} = '1'</t>
  </si>
  <si>
    <t>Number must be between 0 and 10.</t>
  </si>
  <si>
    <t>(.&gt;=0 and .&lt;=10)</t>
  </si>
  <si>
    <t>${A11} = '1' and ${A12e} &gt; '0'</t>
  </si>
  <si>
    <t>${H13a} = '1' and ${H15} = '1'</t>
  </si>
  <si>
    <t>.&gt;=0.5 or .=77</t>
  </si>
  <si>
    <t>I1. Enter PSU ID</t>
  </si>
  <si>
    <t>I3. Enter Interviewer ID</t>
  </si>
  <si>
    <t>Not at all</t>
  </si>
  <si>
    <t>Cex1grp</t>
  </si>
  <si>
    <t>Cex1a</t>
  </si>
  <si>
    <t>Cex1b</t>
  </si>
  <si>
    <t>Cex1c</t>
  </si>
  <si>
    <t>Cex1d</t>
  </si>
  <si>
    <t>Cex1e</t>
  </si>
  <si>
    <t>Cex1g</t>
  </si>
  <si>
    <t>Cex1h</t>
  </si>
  <si>
    <t>Cex1i</t>
  </si>
  <si>
    <t>Cex1j</t>
  </si>
  <si>
    <t>Cex1k</t>
  </si>
  <si>
    <t>Cex1l</t>
  </si>
  <si>
    <t>Cex1m</t>
  </si>
  <si>
    <t>Cex1n</t>
  </si>
  <si>
    <t>Cex1o</t>
  </si>
  <si>
    <t>Cex1p</t>
  </si>
  <si>
    <t>Cex1q</t>
  </si>
  <si>
    <t>Cex1r</t>
  </si>
  <si>
    <t>Cex1s</t>
  </si>
  <si>
    <t>Cex1t</t>
  </si>
  <si>
    <t>Cex1u</t>
  </si>
  <si>
    <t>&lt;/Cex1grp&gt;</t>
  </si>
  <si>
    <t>Cex2</t>
  </si>
  <si>
    <t>Cex3</t>
  </si>
  <si>
    <t>Cex1. Please ask /observe - whether this household or any person who lives in the household has the following items:</t>
  </si>
  <si>
    <t>Cex1a. Electricity</t>
  </si>
  <si>
    <t>Cex1b. Flush toilet</t>
  </si>
  <si>
    <t>Cex1c. Land Phone</t>
  </si>
  <si>
    <t>Cex1d. Mobile phone</t>
  </si>
  <si>
    <t>Cex1e. Television</t>
  </si>
  <si>
    <t>Cex1g. Refrigerator</t>
  </si>
  <si>
    <t>Cex1h. Car</t>
  </si>
  <si>
    <t>Cex1i. Moped/scooter/motorcycle/Auto-Rickshaw</t>
  </si>
  <si>
    <t>Cex1j. Washing machine</t>
  </si>
  <si>
    <t>Cex1k. Bicycle</t>
  </si>
  <si>
    <t>Cex1l. Sewing machine</t>
  </si>
  <si>
    <t>Cex1m. Almirah / wardrobe</t>
  </si>
  <si>
    <t>Cex1n. Table</t>
  </si>
  <si>
    <t>Cex1o. Khat/Chowki</t>
  </si>
  <si>
    <t>Cex1p. Chair or Bench</t>
  </si>
  <si>
    <t>Cex1q. Watch or Clock</t>
  </si>
  <si>
    <t>Cex1r. Computer/ Laptop/Tab</t>
  </si>
  <si>
    <t>Cex1s. Domestic Animal (Cow/Buffalo/Goat)</t>
  </si>
  <si>
    <t>Cex1t. Shallow Machine/Power Tiller/Tractor</t>
  </si>
  <si>
    <t>Cex1u. Rickshaw</t>
  </si>
  <si>
    <t>Cex3. What is the type of this family?</t>
  </si>
  <si>
    <t>ECx1</t>
  </si>
  <si>
    <t>ECx2</t>
  </si>
  <si>
    <t>ECx3</t>
  </si>
  <si>
    <t>ECx4</t>
  </si>
  <si>
    <t>ECx1. Before today, have you ever heard of electronic cigarettes?</t>
  </si>
  <si>
    <t>ECx2. Which one of the following is an electronic cigarette?</t>
  </si>
  <si>
    <t>PSU and Interviewer details</t>
  </si>
  <si>
    <t>psuid</t>
  </si>
  <si>
    <t>eiid</t>
  </si>
  <si>
    <t>psunote</t>
  </si>
  <si>
    <t>eidnote</t>
  </si>
  <si>
    <t>consent_p_details</t>
  </si>
  <si>
    <t xml:space="preserve">Consent, Participant's details </t>
  </si>
  <si>
    <t>&lt;/consent_p_details&gt;</t>
  </si>
  <si>
    <t>${I10a} ='1'</t>
  </si>
  <si>
    <t>${I11a}='77' or ${I11a}='88'</t>
  </si>
  <si>
    <t>${I11b}='77' or ${I11b}='88'</t>
  </si>
  <si>
    <t>${I10}!='88' or ${I10}!='99'</t>
  </si>
  <si>
    <t>${ECx1} ='1'</t>
  </si>
  <si>
    <t>${ECx1} ='1' and (${ECx3} ='3' or ${ECx3} ='88')</t>
  </si>
  <si>
    <t>&lt;gps_coordinates&gt;</t>
  </si>
  <si>
    <t>&lt;/note_geopoint&gt;</t>
  </si>
  <si>
    <t>geonote</t>
  </si>
  <si>
    <t>psu_de</t>
  </si>
  <si>
    <t>&lt;/psu_de&gt;</t>
  </si>
  <si>
    <t>p-de</t>
  </si>
  <si>
    <t>&lt;/p_de&gt;</t>
  </si>
  <si>
    <t>contact</t>
  </si>
  <si>
    <t>&lt;/contact&gt;</t>
  </si>
  <si>
    <t>Contact details</t>
  </si>
  <si>
    <t>m_f</t>
  </si>
  <si>
    <t>Male</t>
  </si>
  <si>
    <t>Female</t>
  </si>
  <si>
    <t>select_one m_f</t>
  </si>
  <si>
    <t>C1. Sex of the respondent</t>
  </si>
  <si>
    <t>read_only</t>
  </si>
  <si>
    <r>
      <t xml:space="preserve">C5. What is the </t>
    </r>
    <r>
      <rPr>
        <b/>
        <sz val="10"/>
        <color rgb="FFFF0000"/>
        <rFont val="Arial"/>
        <family val="2"/>
      </rPr>
      <t>&lt;span style="color:blue;font-weight:bold"&gt;</t>
    </r>
    <r>
      <rPr>
        <sz val="10"/>
        <rFont val="Arial"/>
        <family val="2"/>
      </rPr>
      <t xml:space="preserve">highest level of education </t>
    </r>
    <r>
      <rPr>
        <b/>
        <sz val="10"/>
        <color rgb="FFFF0000"/>
        <rFont val="Arial"/>
        <family val="2"/>
      </rPr>
      <t>&lt;/span&gt;</t>
    </r>
    <r>
      <rPr>
        <sz val="10"/>
        <rFont val="Arial"/>
        <family val="2"/>
      </rPr>
      <t xml:space="preserve"> you have completed?</t>
    </r>
  </si>
  <si>
    <r>
      <t xml:space="preserve">C7. What is your </t>
    </r>
    <r>
      <rPr>
        <b/>
        <sz val="10"/>
        <color rgb="FFFF0000"/>
        <rFont val="Arial"/>
        <family val="2"/>
      </rPr>
      <t>&lt;span style="color:blue;font-weight:bold"&gt;</t>
    </r>
    <r>
      <rPr>
        <sz val="10"/>
        <rFont val="Arial"/>
        <family val="2"/>
      </rPr>
      <t>marital status?</t>
    </r>
    <r>
      <rPr>
        <b/>
        <sz val="10"/>
        <color rgb="FFFF0000"/>
        <rFont val="Arial"/>
        <family val="2"/>
      </rPr>
      <t>&lt;span&gt;</t>
    </r>
  </si>
  <si>
    <r>
      <t xml:space="preserve">C8. Which of the following best describes your </t>
    </r>
    <r>
      <rPr>
        <b/>
        <sz val="10"/>
        <color rgb="FFFF0000"/>
        <rFont val="Arial"/>
        <family val="2"/>
      </rPr>
      <t>&lt;span style="color:blue;font-weight:bold"&gt;</t>
    </r>
    <r>
      <rPr>
        <sz val="10"/>
        <rFont val="Arial"/>
        <family val="2"/>
      </rPr>
      <t>main work</t>
    </r>
    <r>
      <rPr>
        <b/>
        <sz val="10"/>
        <color rgb="FFFF0000"/>
        <rFont val="Arial"/>
        <family val="2"/>
      </rPr>
      <t>&lt;/span&gt;</t>
    </r>
    <r>
      <rPr>
        <sz val="10"/>
        <rFont val="Arial"/>
        <family val="2"/>
      </rPr>
      <t xml:space="preserve"> status over the past 12 months?</t>
    </r>
  </si>
  <si>
    <r>
      <t xml:space="preserve">C9a. In total, how many persons live in this household </t>
    </r>
    <r>
      <rPr>
        <b/>
        <sz val="10"/>
        <color rgb="FFFF0000"/>
        <rFont val="Arial"/>
        <family val="2"/>
      </rPr>
      <t>&lt;span style="color:blue;font-weight:bold"&gt;</t>
    </r>
    <r>
      <rPr>
        <sz val="10"/>
        <rFont val="Arial"/>
        <family val="2"/>
      </rPr>
      <t>(including infants)</t>
    </r>
    <r>
      <rPr>
        <b/>
        <sz val="10"/>
        <color rgb="FFFF0000"/>
        <rFont val="Arial"/>
        <family val="2"/>
      </rPr>
      <t>&lt;/span&gt;?</t>
    </r>
  </si>
  <si>
    <t>[Include anyone who considers this household as their usual place of residence and stayed last night at home] Enter '77' if not known and '88' for refused.</t>
  </si>
  <si>
    <r>
      <t xml:space="preserve">Cex2. What is the main material of the roof of the </t>
    </r>
    <r>
      <rPr>
        <b/>
        <sz val="10"/>
        <color rgb="FFFF0000"/>
        <rFont val="Arial"/>
        <family val="2"/>
      </rPr>
      <t>&lt;span style="color:blue;font-weight:bold"&gt;</t>
    </r>
    <r>
      <rPr>
        <sz val="10"/>
        <rFont val="Arial"/>
        <family val="2"/>
      </rPr>
      <t>main house?</t>
    </r>
    <r>
      <rPr>
        <b/>
        <sz val="10"/>
        <color rgb="FFFF0000"/>
        <rFont val="Arial"/>
        <family val="2"/>
      </rPr>
      <t>&lt;/span&gt;</t>
    </r>
  </si>
  <si>
    <r>
      <t xml:space="preserve">D1. In a </t>
    </r>
    <r>
      <rPr>
        <b/>
        <sz val="10"/>
        <color rgb="FFFF0000"/>
        <rFont val="Arial"/>
        <family val="2"/>
      </rPr>
      <t>&lt;span style="color:blue;font-weight:bold"&gt;</t>
    </r>
    <r>
      <rPr>
        <sz val="10"/>
        <rFont val="Arial"/>
        <family val="2"/>
      </rPr>
      <t>typical week</t>
    </r>
    <r>
      <rPr>
        <b/>
        <sz val="10"/>
        <color rgb="FFFF0000"/>
        <rFont val="Arial"/>
        <family val="2"/>
      </rPr>
      <t>&lt;/span&gt;</t>
    </r>
    <r>
      <rPr>
        <sz val="10"/>
        <rFont val="Arial"/>
        <family val="2"/>
      </rPr>
      <t>, on how many &lt;span style="color:blue;font-weight:bold"&gt;days&lt;/span&gt; do you eat &lt;span style="color:blue;font-weight:bold"&gt;fruit&lt;/span&gt;?</t>
    </r>
  </si>
  <si>
    <r>
      <t xml:space="preserve">D2. How many </t>
    </r>
    <r>
      <rPr>
        <b/>
        <sz val="10"/>
        <color rgb="FFFF0000"/>
        <rFont val="Arial"/>
        <family val="2"/>
      </rPr>
      <t>&lt;span style="color:blue;font-weight:bold"&gt;</t>
    </r>
    <r>
      <rPr>
        <sz val="10"/>
        <rFont val="Arial"/>
        <family val="2"/>
      </rPr>
      <t xml:space="preserve">servings </t>
    </r>
    <r>
      <rPr>
        <b/>
        <sz val="10"/>
        <color rgb="FFFF0000"/>
        <rFont val="Arial"/>
        <family val="2"/>
      </rPr>
      <t>&lt;/span&gt;</t>
    </r>
    <r>
      <rPr>
        <sz val="10"/>
        <rFont val="Arial"/>
        <family val="2"/>
      </rPr>
      <t xml:space="preserve"> of fruit do you eat on &lt;span style="color:blue;font-weight:bold"&gt;one&lt;/span&gt; of those days? </t>
    </r>
  </si>
  <si>
    <r>
      <t xml:space="preserve">D3. In a </t>
    </r>
    <r>
      <rPr>
        <b/>
        <sz val="10"/>
        <color rgb="FFFF0000"/>
        <rFont val="Arial"/>
        <family val="2"/>
      </rPr>
      <t>&lt;span style="color:blue;font-weight:bold"&gt;</t>
    </r>
    <r>
      <rPr>
        <sz val="10"/>
        <rFont val="Arial"/>
        <family val="2"/>
      </rPr>
      <t>typical week</t>
    </r>
    <r>
      <rPr>
        <b/>
        <sz val="10"/>
        <color rgb="FFFF0000"/>
        <rFont val="Arial"/>
        <family val="2"/>
      </rPr>
      <t>&lt;/span&gt;</t>
    </r>
    <r>
      <rPr>
        <sz val="10"/>
        <rFont val="Arial"/>
        <family val="2"/>
      </rPr>
      <t xml:space="preserve">, on how many </t>
    </r>
    <r>
      <rPr>
        <b/>
        <sz val="10"/>
        <color rgb="FFFF0000"/>
        <rFont val="Arial"/>
        <family val="2"/>
      </rPr>
      <t>&lt;span style="color:blue;font-weight:bold"&gt;</t>
    </r>
    <r>
      <rPr>
        <sz val="10"/>
        <rFont val="Arial"/>
        <family val="2"/>
      </rPr>
      <t>days</t>
    </r>
    <r>
      <rPr>
        <b/>
        <sz val="10"/>
        <color rgb="FFFF0000"/>
        <rFont val="Arial"/>
        <family val="2"/>
      </rPr>
      <t>&lt;/span&gt;</t>
    </r>
    <r>
      <rPr>
        <sz val="10"/>
        <rFont val="Arial"/>
        <family val="2"/>
      </rPr>
      <t xml:space="preserve"> do you eat &lt;span style="color:blue;font-weight:bold"&gt;vegetables&lt;/span&gt;?</t>
    </r>
  </si>
  <si>
    <r>
      <t xml:space="preserve">D4. How many </t>
    </r>
    <r>
      <rPr>
        <b/>
        <sz val="10"/>
        <color rgb="FFFF0000"/>
        <rFont val="Arial"/>
        <family val="2"/>
      </rPr>
      <t>&lt;span style="color:blue;font-weight:bold"&gt;</t>
    </r>
    <r>
      <rPr>
        <sz val="10"/>
        <rFont val="Arial"/>
        <family val="2"/>
      </rPr>
      <t xml:space="preserve">servings </t>
    </r>
    <r>
      <rPr>
        <b/>
        <sz val="10"/>
        <color rgb="FFFF0000"/>
        <rFont val="Arial"/>
        <family val="2"/>
      </rPr>
      <t>&lt;/span&gt;</t>
    </r>
    <r>
      <rPr>
        <sz val="10"/>
        <rFont val="Arial"/>
        <family val="2"/>
      </rPr>
      <t xml:space="preserve"> of vegetables do you eat on </t>
    </r>
    <r>
      <rPr>
        <b/>
        <sz val="10"/>
        <color rgb="FFFF0000"/>
        <rFont val="Arial"/>
        <family val="2"/>
      </rPr>
      <t>&lt;span style="color:blue;font-weight:bold"&gt;</t>
    </r>
    <r>
      <rPr>
        <sz val="10"/>
        <rFont val="Arial"/>
        <family val="2"/>
      </rPr>
      <t>one</t>
    </r>
    <r>
      <rPr>
        <b/>
        <sz val="10"/>
        <color rgb="FFFF0000"/>
        <rFont val="Arial"/>
        <family val="2"/>
      </rPr>
      <t>&lt;/span&gt;</t>
    </r>
    <r>
      <rPr>
        <sz val="10"/>
        <rFont val="Arial"/>
        <family val="2"/>
      </rPr>
      <t xml:space="preserve"> of those days?  </t>
    </r>
  </si>
  <si>
    <r>
      <t>Dx1. What do you think is the desirable or recommended number of</t>
    </r>
    <r>
      <rPr>
        <b/>
        <sz val="10"/>
        <color rgb="FFFF0000"/>
        <rFont val="Arial"/>
        <family val="2"/>
      </rPr>
      <t xml:space="preserve"> &lt;span style="color:blue;font-weight:bold"&gt;</t>
    </r>
    <r>
      <rPr>
        <sz val="10"/>
        <rFont val="Arial"/>
        <family val="2"/>
      </rPr>
      <t>fruit and vegetable servings</t>
    </r>
    <r>
      <rPr>
        <b/>
        <sz val="10"/>
        <color rgb="FFFF0000"/>
        <rFont val="Arial"/>
        <family val="2"/>
      </rPr>
      <t>&lt;/span&gt;</t>
    </r>
    <r>
      <rPr>
        <sz val="10"/>
        <rFont val="Arial"/>
        <family val="2"/>
      </rPr>
      <t xml:space="preserve"> one should eat </t>
    </r>
    <r>
      <rPr>
        <b/>
        <sz val="10"/>
        <color rgb="FFFF0000"/>
        <rFont val="Arial"/>
        <family val="2"/>
      </rPr>
      <t>&lt;span style="color:blue;font-weight:bold"&gt;</t>
    </r>
    <r>
      <rPr>
        <sz val="10"/>
        <rFont val="Arial"/>
        <family val="2"/>
      </rPr>
      <t>every day</t>
    </r>
    <r>
      <rPr>
        <b/>
        <sz val="10"/>
        <color rgb="FFFF0000"/>
        <rFont val="Arial"/>
        <family val="2"/>
      </rPr>
      <t>&lt;/span&gt;</t>
    </r>
    <r>
      <rPr>
        <sz val="10"/>
        <rFont val="Arial"/>
        <family val="2"/>
      </rPr>
      <t xml:space="preserve"> to be healthy? </t>
    </r>
  </si>
  <si>
    <r>
      <t xml:space="preserve">D5a. How often do you </t>
    </r>
    <r>
      <rPr>
        <sz val="10"/>
        <color rgb="FFFF0000"/>
        <rFont val="Arial"/>
        <family val="2"/>
      </rPr>
      <t>&lt;span style="color:blue;font-weight:bold"&gt;</t>
    </r>
    <r>
      <rPr>
        <sz val="10"/>
        <rFont val="Arial"/>
        <family val="2"/>
      </rPr>
      <t>add salt</t>
    </r>
    <r>
      <rPr>
        <b/>
        <sz val="10"/>
        <color rgb="FFFF0000"/>
        <rFont val="Arial"/>
        <family val="2"/>
      </rPr>
      <t>&lt;/span&gt;</t>
    </r>
    <r>
      <rPr>
        <sz val="10"/>
        <rFont val="Arial"/>
        <family val="2"/>
      </rPr>
      <t xml:space="preserve"> to your food </t>
    </r>
    <r>
      <rPr>
        <b/>
        <sz val="10"/>
        <color rgb="FFFF0000"/>
        <rFont val="Arial"/>
        <family val="2"/>
      </rPr>
      <t>&lt;span style="color:blue;font-weight:bold"&gt;</t>
    </r>
    <r>
      <rPr>
        <sz val="10"/>
        <rFont val="Arial"/>
        <family val="2"/>
      </rPr>
      <t>right before</t>
    </r>
    <r>
      <rPr>
        <b/>
        <sz val="10"/>
        <color rgb="FFFF0000"/>
        <rFont val="Arial"/>
        <family val="2"/>
      </rPr>
      <t>&lt;/span&gt;</t>
    </r>
    <r>
      <rPr>
        <sz val="10"/>
        <rFont val="Arial"/>
        <family val="2"/>
      </rPr>
      <t xml:space="preserve"> you eat it or as you are eating it?</t>
    </r>
  </si>
  <si>
    <r>
      <t xml:space="preserve">D5b. How often do you </t>
    </r>
    <r>
      <rPr>
        <b/>
        <sz val="10"/>
        <color rgb="FFFF0000"/>
        <rFont val="Arial"/>
        <family val="2"/>
      </rPr>
      <t>&lt;span style="color:blue;font-weight:bold"&gt;</t>
    </r>
    <r>
      <rPr>
        <sz val="10"/>
        <rFont val="Arial"/>
        <family val="2"/>
      </rPr>
      <t>add salty sauce such as soya sauce</t>
    </r>
    <r>
      <rPr>
        <b/>
        <sz val="10"/>
        <color rgb="FFFF0000"/>
        <rFont val="Arial"/>
        <family val="2"/>
      </rPr>
      <t>&lt;/span&gt;</t>
    </r>
    <r>
      <rPr>
        <sz val="10"/>
        <rFont val="Arial"/>
        <family val="2"/>
      </rPr>
      <t xml:space="preserve"> to your food right before you eat it or as you are eating it?</t>
    </r>
  </si>
  <si>
    <r>
      <t xml:space="preserve">D7. How often do you eat </t>
    </r>
    <r>
      <rPr>
        <b/>
        <sz val="10"/>
        <color rgb="FFFF0000"/>
        <rFont val="Arial"/>
        <family val="2"/>
      </rPr>
      <t>&lt;span style="color:blue;font-weight:bold"&gt;</t>
    </r>
    <r>
      <rPr>
        <sz val="10"/>
        <rFont val="Arial"/>
        <family val="2"/>
      </rPr>
      <t>processed food high in salt?</t>
    </r>
    <r>
      <rPr>
        <b/>
        <sz val="10"/>
        <color rgb="FFFF0000"/>
        <rFont val="Arial"/>
        <family val="2"/>
      </rPr>
      <t>&lt;/salt&gt;</t>
    </r>
    <r>
      <rPr>
        <sz val="10"/>
        <rFont val="Arial"/>
        <family val="2"/>
      </rPr>
      <t xml:space="preserve">  
Processed food high in salt means foods that have been altered from their natural state, such as packaged salty snacks (such as Chips, Chanachur, Jhal Muri), canned salty food including pickles and preservatives, salty food prepared at a fast food restaurant, cheese, processed meat, dried fish, salty fish etc. 
</t>
    </r>
  </si>
  <si>
    <r>
      <t xml:space="preserve">D8a. How much </t>
    </r>
    <r>
      <rPr>
        <b/>
        <sz val="10"/>
        <color rgb="FFFF0000"/>
        <rFont val="Arial"/>
        <family val="2"/>
      </rPr>
      <t>&lt;span style="color:blue;font-weight:bold"&gt;</t>
    </r>
    <r>
      <rPr>
        <sz val="10"/>
        <rFont val="Arial"/>
        <family val="2"/>
      </rPr>
      <t>salt</t>
    </r>
    <r>
      <rPr>
        <b/>
        <sz val="10"/>
        <color rgb="FFFF0000"/>
        <rFont val="Arial"/>
        <family val="2"/>
      </rPr>
      <t>&lt;/span&gt;</t>
    </r>
    <r>
      <rPr>
        <sz val="10"/>
        <rFont val="Arial"/>
        <family val="2"/>
      </rPr>
      <t xml:space="preserve"> do you think you consume?</t>
    </r>
  </si>
  <si>
    <r>
      <t xml:space="preserve">Dx2. How much </t>
    </r>
    <r>
      <rPr>
        <sz val="10"/>
        <color rgb="FFFF0000"/>
        <rFont val="Arial"/>
        <family val="2"/>
      </rPr>
      <t>&lt;span style="color:blue;font-weight:bold"&gt;</t>
    </r>
    <r>
      <rPr>
        <sz val="10"/>
        <rFont val="Arial"/>
        <family val="2"/>
      </rPr>
      <t>extra salt</t>
    </r>
    <r>
      <rPr>
        <sz val="10"/>
        <color rgb="FFFF0000"/>
        <rFont val="Arial"/>
        <family val="2"/>
      </rPr>
      <t>&lt;/span&gt;</t>
    </r>
    <r>
      <rPr>
        <sz val="10"/>
        <rFont val="Arial"/>
        <family val="2"/>
      </rPr>
      <t xml:space="preserve"> do you take in a typical day? [In Teaspoonful (TSF)]</t>
    </r>
  </si>
  <si>
    <r>
      <t xml:space="preserve">Dx3. What is the maximum amount  of salt do you think a person should take in a day from </t>
    </r>
    <r>
      <rPr>
        <b/>
        <sz val="10"/>
        <color rgb="FFFF0000"/>
        <rFont val="Arial"/>
        <family val="2"/>
      </rPr>
      <t>&lt;span style="color:blue;font-weight:bold"&gt;</t>
    </r>
    <r>
      <rPr>
        <sz val="10"/>
        <rFont val="Arial"/>
        <family val="2"/>
      </rPr>
      <t xml:space="preserve">all sources </t>
    </r>
    <r>
      <rPr>
        <b/>
        <sz val="10"/>
        <color rgb="FFFF0000"/>
        <rFont val="Arial"/>
        <family val="2"/>
      </rPr>
      <t>&lt;/span&gt;</t>
    </r>
    <r>
      <rPr>
        <sz val="10"/>
        <rFont val="Arial"/>
        <family val="2"/>
      </rPr>
      <t>? [In Teaspoonful (TSF)]</t>
    </r>
  </si>
  <si>
    <r>
      <t xml:space="preserve">D9. How important to you is </t>
    </r>
    <r>
      <rPr>
        <b/>
        <sz val="10"/>
        <color rgb="FFFF0000"/>
        <rFont val="Arial"/>
        <family val="2"/>
      </rPr>
      <t>&lt;span style="color:blue;font-weight:bold"&gt;</t>
    </r>
    <r>
      <rPr>
        <sz val="10"/>
        <rFont val="Arial"/>
        <family val="2"/>
      </rPr>
      <t>lowering the salt</t>
    </r>
    <r>
      <rPr>
        <b/>
        <sz val="10"/>
        <color rgb="FFFF0000"/>
        <rFont val="Arial"/>
        <family val="2"/>
      </rPr>
      <t>&lt;/span&gt;</t>
    </r>
    <r>
      <rPr>
        <sz val="10"/>
        <rFont val="Arial"/>
        <family val="2"/>
      </rPr>
      <t xml:space="preserve"> in your diet?</t>
    </r>
  </si>
  <si>
    <r>
      <t xml:space="preserve">D11. Do you do any of the following on a regular basis to </t>
    </r>
    <r>
      <rPr>
        <b/>
        <sz val="10"/>
        <color rgb="FFFF0000"/>
        <rFont val="Arial"/>
        <family val="2"/>
      </rPr>
      <t>&lt;span style="color:blue;font-weight:bold"&gt;</t>
    </r>
    <r>
      <rPr>
        <sz val="10"/>
        <rFont val="Arial"/>
        <family val="2"/>
      </rPr>
      <t>control your salt intake?</t>
    </r>
    <r>
      <rPr>
        <b/>
        <sz val="10"/>
        <color rgb="FFFF0000"/>
        <rFont val="Arial"/>
        <family val="2"/>
      </rPr>
      <t>&lt;/span&gt;</t>
    </r>
  </si>
  <si>
    <r>
      <t xml:space="preserve">The next questions ask about the </t>
    </r>
    <r>
      <rPr>
        <b/>
        <sz val="10"/>
        <color rgb="FFFF0000"/>
        <rFont val="Arial"/>
        <family val="2"/>
      </rPr>
      <t>&lt;span style="color:blue;font-weight:bold"&gt;</t>
    </r>
    <r>
      <rPr>
        <sz val="10"/>
        <rFont val="Arial"/>
        <family val="2"/>
      </rPr>
      <t>oil or fat that is most often used</t>
    </r>
    <r>
      <rPr>
        <b/>
        <sz val="10"/>
        <color rgb="FFFF0000"/>
        <rFont val="Arial"/>
        <family val="2"/>
      </rPr>
      <t>&lt;/span&gt;</t>
    </r>
    <r>
      <rPr>
        <sz val="10"/>
        <rFont val="Arial"/>
        <family val="2"/>
      </rPr>
      <t xml:space="preserve"> for meal preparation in your household, and about meals that you eat outside a home.</t>
    </r>
  </si>
  <si>
    <r>
      <t xml:space="preserve">Dx6. What type of </t>
    </r>
    <r>
      <rPr>
        <b/>
        <sz val="10"/>
        <color rgb="FFFF0000"/>
        <rFont val="Arial"/>
        <family val="2"/>
      </rPr>
      <t>&lt;span style="color:blue;font-weight:bold"&gt;</t>
    </r>
    <r>
      <rPr>
        <sz val="10"/>
        <rFont val="Arial"/>
        <family val="2"/>
      </rPr>
      <t>oil is most often used</t>
    </r>
    <r>
      <rPr>
        <b/>
        <sz val="10"/>
        <color rgb="FFFF0000"/>
        <rFont val="Arial"/>
        <family val="2"/>
      </rPr>
      <t>&lt;/span&gt;</t>
    </r>
    <r>
      <rPr>
        <sz val="10"/>
        <rFont val="Arial"/>
        <family val="2"/>
      </rPr>
      <t xml:space="preserve"> to cook food in your house? </t>
    </r>
  </si>
  <si>
    <r>
      <t xml:space="preserve">Dx7. How often do you eat in a restaurant or take away in a </t>
    </r>
    <r>
      <rPr>
        <b/>
        <sz val="10"/>
        <color rgb="FFFF0000"/>
        <rFont val="Arial"/>
        <family val="2"/>
      </rPr>
      <t>&lt;span style="color:blue;font-weight:bold"&gt;</t>
    </r>
    <r>
      <rPr>
        <sz val="10"/>
        <rFont val="Arial"/>
        <family val="2"/>
      </rPr>
      <t>week?</t>
    </r>
    <r>
      <rPr>
        <b/>
        <sz val="10"/>
        <color rgb="FFFF0000"/>
        <rFont val="Arial"/>
        <family val="2"/>
      </rPr>
      <t>&lt;/span&gt;</t>
    </r>
    <r>
      <rPr>
        <sz val="10"/>
        <rFont val="Arial"/>
        <family val="2"/>
      </rPr>
      <t xml:space="preserve"> (Any of the meals - Breakfast, Lunch, Dinner)</t>
    </r>
  </si>
  <si>
    <r>
      <t xml:space="preserve">Next, I am going to ask you about the time you spend doing different types of physical activity in a typical week. Please answer these questions even if you do not consider yourself to be a physically active person. 
Think first about the time you spend doing work.  Think of work as the things that you have to do such as paid or unpaid work, study/training, household chores, harvesting food/crops, fishing or hunting for food, seeking employment. In answering the following questions 
</t>
    </r>
    <r>
      <rPr>
        <sz val="10"/>
        <color rgb="FFFF0000"/>
        <rFont val="Arial"/>
        <family val="2"/>
      </rPr>
      <t>&lt;span style="color:blue;font-weight:bold"&gt;</t>
    </r>
    <r>
      <rPr>
        <sz val="10"/>
        <rFont val="Arial"/>
        <family val="2"/>
      </rPr>
      <t>'vigorous-intensity activities'</t>
    </r>
    <r>
      <rPr>
        <b/>
        <sz val="10"/>
        <color rgb="FFFF0000"/>
        <rFont val="Arial"/>
        <family val="2"/>
      </rPr>
      <t>&lt;/span&gt;</t>
    </r>
    <r>
      <rPr>
        <sz val="10"/>
        <rFont val="Arial"/>
        <family val="2"/>
      </rPr>
      <t xml:space="preserve"> are activities that require hard physical effort and cause large increases in breathing or heart rate, 
</t>
    </r>
    <r>
      <rPr>
        <b/>
        <sz val="10"/>
        <color rgb="FFFF0000"/>
        <rFont val="Arial"/>
        <family val="2"/>
      </rPr>
      <t>&lt;span style="color:blue;font-weight:bold"&gt;</t>
    </r>
    <r>
      <rPr>
        <sz val="10"/>
        <rFont val="Arial"/>
        <family val="2"/>
      </rPr>
      <t xml:space="preserve">'moderate-intensity activities' </t>
    </r>
    <r>
      <rPr>
        <b/>
        <sz val="10"/>
        <color rgb="FFFF0000"/>
        <rFont val="Arial"/>
        <family val="2"/>
      </rPr>
      <t>&lt;/span&gt;</t>
    </r>
    <r>
      <rPr>
        <sz val="10"/>
        <rFont val="Arial"/>
        <family val="2"/>
      </rPr>
      <t xml:space="preserve"> are activities that require moderate physical effort and cause small increases in breathing or heart rate.</t>
    </r>
  </si>
  <si>
    <r>
      <t xml:space="preserve">P1. Does your work involve </t>
    </r>
    <r>
      <rPr>
        <b/>
        <sz val="10"/>
        <color rgb="FFFF0000"/>
        <rFont val="Arial"/>
        <family val="2"/>
      </rPr>
      <t>&lt;span style="color:blue;font-weight:bold"&gt;</t>
    </r>
    <r>
      <rPr>
        <sz val="10"/>
        <rFont val="Arial"/>
        <family val="2"/>
      </rPr>
      <t>vigorous-intensity activity</t>
    </r>
    <r>
      <rPr>
        <b/>
        <sz val="10"/>
        <color rgb="FFFF0000"/>
        <rFont val="Arial"/>
        <family val="2"/>
      </rPr>
      <t>&lt;/span&gt;</t>
    </r>
    <r>
      <rPr>
        <sz val="10"/>
        <rFont val="Arial"/>
        <family val="2"/>
      </rPr>
      <t xml:space="preserve"> that causes large increases in breathing or heart rate like carrying or lifting heavy loads, digging or construction work, reaping paddy, washing clothes, fishing by nets etc, for </t>
    </r>
    <r>
      <rPr>
        <b/>
        <sz val="10"/>
        <color rgb="FFFF0000"/>
        <rFont val="Arial"/>
        <family val="2"/>
      </rPr>
      <t>&lt;span style="color:blue;font-weight:bold"&gt;</t>
    </r>
    <r>
      <rPr>
        <sz val="10"/>
        <rFont val="Arial"/>
        <family val="2"/>
      </rPr>
      <t xml:space="preserve">at least 10 minutes </t>
    </r>
    <r>
      <rPr>
        <b/>
        <sz val="10"/>
        <color rgb="FFFF0000"/>
        <rFont val="Arial"/>
        <family val="2"/>
      </rPr>
      <t>&lt;/span&gt;</t>
    </r>
    <r>
      <rPr>
        <sz val="10"/>
        <rFont val="Arial"/>
        <family val="2"/>
      </rPr>
      <t xml:space="preserve"> continuously? </t>
    </r>
  </si>
  <si>
    <r>
      <t xml:space="preserve">P2. In a </t>
    </r>
    <r>
      <rPr>
        <b/>
        <sz val="10"/>
        <color rgb="FFFF0000"/>
        <rFont val="Arial"/>
        <family val="2"/>
      </rPr>
      <t>&lt;span style="color:blue;font-weight:bold"&gt;</t>
    </r>
    <r>
      <rPr>
        <sz val="10"/>
        <rFont val="Arial"/>
        <family val="2"/>
      </rPr>
      <t>typical week</t>
    </r>
    <r>
      <rPr>
        <b/>
        <sz val="10"/>
        <color rgb="FFFF0000"/>
        <rFont val="Arial"/>
        <family val="2"/>
      </rPr>
      <t>&lt;/span&gt;</t>
    </r>
    <r>
      <rPr>
        <sz val="10"/>
        <rFont val="Arial"/>
        <family val="2"/>
      </rPr>
      <t>, on how many days do you do vigorous-intensity activities as part of your work?</t>
    </r>
  </si>
  <si>
    <r>
      <t xml:space="preserve">P3. </t>
    </r>
    <r>
      <rPr>
        <b/>
        <sz val="10"/>
        <color rgb="FFFF0000"/>
        <rFont val="Arial"/>
        <family val="2"/>
      </rPr>
      <t>&lt;span style="color:blue;font-weight:bold"&gt;</t>
    </r>
    <r>
      <rPr>
        <sz val="10"/>
        <rFont val="Arial"/>
        <family val="2"/>
      </rPr>
      <t>How much time</t>
    </r>
    <r>
      <rPr>
        <b/>
        <sz val="10"/>
        <color rgb="FFFF0000"/>
        <rFont val="Arial"/>
        <family val="2"/>
      </rPr>
      <t>&lt;/span&gt;</t>
    </r>
    <r>
      <rPr>
        <sz val="10"/>
        <rFont val="Arial"/>
        <family val="2"/>
      </rPr>
      <t xml:space="preserve"> do you spend doing vigorous-intensity activities at work on</t>
    </r>
    <r>
      <rPr>
        <b/>
        <sz val="10"/>
        <color rgb="FFFF0000"/>
        <rFont val="Arial"/>
        <family val="2"/>
      </rPr>
      <t xml:space="preserve"> &lt;span style="color:blue;font-weight:bold"&gt;</t>
    </r>
    <r>
      <rPr>
        <sz val="10"/>
        <rFont val="Arial"/>
        <family val="2"/>
      </rPr>
      <t>a typical day?</t>
    </r>
    <r>
      <rPr>
        <sz val="10"/>
        <color rgb="FFFF0000"/>
        <rFont val="Arial"/>
        <family val="2"/>
      </rPr>
      <t>&lt;/span&gt;</t>
    </r>
  </si>
  <si>
    <r>
      <t xml:space="preserve">P4. Does your work involve </t>
    </r>
    <r>
      <rPr>
        <b/>
        <sz val="10"/>
        <color rgb="FFFF0000"/>
        <rFont val="Arial"/>
        <family val="2"/>
      </rPr>
      <t>&lt;span style="color:blue;font-weight:bold"&gt;</t>
    </r>
    <r>
      <rPr>
        <sz val="10"/>
        <rFont val="Arial"/>
        <family val="2"/>
      </rPr>
      <t>moderate-intensity activity</t>
    </r>
    <r>
      <rPr>
        <b/>
        <sz val="10"/>
        <color rgb="FFFF0000"/>
        <rFont val="Arial"/>
        <family val="2"/>
      </rPr>
      <t>&lt;/span&gt;</t>
    </r>
    <r>
      <rPr>
        <sz val="10"/>
        <rFont val="Arial"/>
        <family val="2"/>
      </rPr>
      <t xml:space="preserve">, that causes small increases in breathing or heart rate such as brisk walking, or carrying light loads for at least </t>
    </r>
    <r>
      <rPr>
        <b/>
        <sz val="10"/>
        <color rgb="FFFF0000"/>
        <rFont val="Arial"/>
        <family val="2"/>
      </rPr>
      <t>&lt;span style="color:blue;font-weight:bold"&gt;</t>
    </r>
    <r>
      <rPr>
        <sz val="10"/>
        <rFont val="Arial"/>
        <family val="2"/>
      </rPr>
      <t>10 minutes</t>
    </r>
    <r>
      <rPr>
        <b/>
        <sz val="10"/>
        <color rgb="FFFF0000"/>
        <rFont val="Arial"/>
        <family val="2"/>
      </rPr>
      <t>&lt;/span&gt;</t>
    </r>
    <r>
      <rPr>
        <sz val="10"/>
        <rFont val="Arial"/>
        <family val="2"/>
      </rPr>
      <t xml:space="preserve"> continuously?  </t>
    </r>
  </si>
  <si>
    <r>
      <t xml:space="preserve">P5. In a </t>
    </r>
    <r>
      <rPr>
        <b/>
        <sz val="10"/>
        <color rgb="FFFF0000"/>
        <rFont val="Arial"/>
        <family val="2"/>
      </rPr>
      <t>&lt;span style="color:blue;font-weight:bold"&gt;</t>
    </r>
    <r>
      <rPr>
        <sz val="10"/>
        <rFont val="Arial"/>
        <family val="2"/>
      </rPr>
      <t>typical week</t>
    </r>
    <r>
      <rPr>
        <b/>
        <sz val="10"/>
        <color rgb="FFFF0000"/>
        <rFont val="Arial"/>
        <family val="2"/>
      </rPr>
      <t>&lt;/span&gt;</t>
    </r>
    <r>
      <rPr>
        <sz val="10"/>
        <rFont val="Arial"/>
        <family val="2"/>
      </rPr>
      <t xml:space="preserve">, on how many </t>
    </r>
    <r>
      <rPr>
        <b/>
        <sz val="10"/>
        <color rgb="FFFF0000"/>
        <rFont val="Arial"/>
        <family val="2"/>
      </rPr>
      <t>&lt;span style="color:blue;font-weight:bold"&gt;</t>
    </r>
    <r>
      <rPr>
        <sz val="10"/>
        <rFont val="Arial"/>
        <family val="2"/>
      </rPr>
      <t>days</t>
    </r>
    <r>
      <rPr>
        <b/>
        <sz val="10"/>
        <color rgb="FFFF0000"/>
        <rFont val="Arial"/>
        <family val="2"/>
      </rPr>
      <t>&lt;/span&gt;</t>
    </r>
    <r>
      <rPr>
        <sz val="10"/>
        <rFont val="Arial"/>
        <family val="2"/>
      </rPr>
      <t xml:space="preserve"> do you do moderate-intensity activities as part of your work? </t>
    </r>
  </si>
  <si>
    <r>
      <t xml:space="preserve">P6. </t>
    </r>
    <r>
      <rPr>
        <b/>
        <sz val="10"/>
        <color rgb="FFFF0000"/>
        <rFont val="Arial"/>
        <family val="2"/>
      </rPr>
      <t>&lt;span style="color:blue;font-weight:bold"&gt;</t>
    </r>
    <r>
      <rPr>
        <sz val="10"/>
        <rFont val="Arial"/>
        <family val="2"/>
      </rPr>
      <t>How much time</t>
    </r>
    <r>
      <rPr>
        <b/>
        <sz val="10"/>
        <color rgb="FFFF0000"/>
        <rFont val="Arial"/>
        <family val="2"/>
      </rPr>
      <t>&lt;/span&gt;</t>
    </r>
    <r>
      <rPr>
        <sz val="10"/>
        <rFont val="Arial"/>
        <family val="2"/>
      </rPr>
      <t xml:space="preserve"> do you spend doing moderate-intensity activities at work on </t>
    </r>
    <r>
      <rPr>
        <b/>
        <sz val="10"/>
        <color rgb="FFFF0000"/>
        <rFont val="Arial"/>
        <family val="2"/>
      </rPr>
      <t>&lt;span style="color:blue;font-weight:bold"&gt;</t>
    </r>
    <r>
      <rPr>
        <sz val="10"/>
        <rFont val="Arial"/>
        <family val="2"/>
      </rPr>
      <t>a typical day</t>
    </r>
    <r>
      <rPr>
        <sz val="10"/>
        <color rgb="FFFF0000"/>
        <rFont val="Arial"/>
        <family val="2"/>
      </rPr>
      <t>&lt;/span&gt;</t>
    </r>
    <r>
      <rPr>
        <sz val="10"/>
        <rFont val="Arial"/>
        <family val="2"/>
      </rPr>
      <t>?</t>
    </r>
  </si>
  <si>
    <r>
      <t>The next questions exclude the physical activities at work that you have already mentioned.
Now I would like to ask you about the</t>
    </r>
    <r>
      <rPr>
        <b/>
        <sz val="10"/>
        <color rgb="FFFF0000"/>
        <rFont val="Arial"/>
        <family val="2"/>
      </rPr>
      <t xml:space="preserve"> &lt;span style="color:blue;font-weight:bold"&gt;</t>
    </r>
    <r>
      <rPr>
        <sz val="10"/>
        <rFont val="Arial"/>
        <family val="2"/>
      </rPr>
      <t>usual way you travel</t>
    </r>
    <r>
      <rPr>
        <b/>
        <sz val="10"/>
        <color rgb="FFFF0000"/>
        <rFont val="Arial"/>
        <family val="2"/>
      </rPr>
      <t xml:space="preserve"> &lt;/span&gt; </t>
    </r>
    <r>
      <rPr>
        <sz val="10"/>
        <rFont val="Arial"/>
        <family val="2"/>
      </rPr>
      <t>to and from places.  For example, to work, for shopping, to market, to place of worship.</t>
    </r>
  </si>
  <si>
    <r>
      <t xml:space="preserve">P7. Do you </t>
    </r>
    <r>
      <rPr>
        <b/>
        <sz val="10"/>
        <color rgb="FFFF0000"/>
        <rFont val="Arial"/>
        <family val="2"/>
      </rPr>
      <t>&lt;span style="color:blue;font-weight:bold"&gt;</t>
    </r>
    <r>
      <rPr>
        <sz val="10"/>
        <rFont val="Arial"/>
        <family val="2"/>
      </rPr>
      <t xml:space="preserve">walk or use a bicycle (pedal cycle) </t>
    </r>
    <r>
      <rPr>
        <b/>
        <sz val="10"/>
        <color rgb="FFFF0000"/>
        <rFont val="Arial"/>
        <family val="2"/>
      </rPr>
      <t>&lt;/span&gt;</t>
    </r>
    <r>
      <rPr>
        <sz val="10"/>
        <rFont val="Arial"/>
        <family val="2"/>
      </rPr>
      <t xml:space="preserve"> for at least </t>
    </r>
    <r>
      <rPr>
        <b/>
        <sz val="10"/>
        <color rgb="FFFF0000"/>
        <rFont val="Arial"/>
        <family val="2"/>
      </rPr>
      <t>&lt;span style="color:blue;font-weight:bold"&gt;</t>
    </r>
    <r>
      <rPr>
        <sz val="10"/>
        <rFont val="Arial"/>
        <family val="2"/>
      </rPr>
      <t>10 minutes</t>
    </r>
    <r>
      <rPr>
        <sz val="10"/>
        <color rgb="FFFF0000"/>
        <rFont val="Arial"/>
        <family val="2"/>
      </rPr>
      <t>&lt;/span&gt;</t>
    </r>
    <r>
      <rPr>
        <sz val="10"/>
        <rFont val="Arial"/>
        <family val="2"/>
      </rPr>
      <t xml:space="preserve"> continuously to get to and from places?</t>
    </r>
  </si>
  <si>
    <r>
      <t xml:space="preserve">P8. In a </t>
    </r>
    <r>
      <rPr>
        <sz val="10"/>
        <color rgb="FFFF0000"/>
        <rFont val="Arial"/>
        <family val="2"/>
      </rPr>
      <t>&lt;span style="color:blue;font-weight:bold"&gt;</t>
    </r>
    <r>
      <rPr>
        <sz val="10"/>
        <rFont val="Arial"/>
        <family val="2"/>
      </rPr>
      <t xml:space="preserve">typical week </t>
    </r>
    <r>
      <rPr>
        <sz val="10"/>
        <color rgb="FFFF0000"/>
        <rFont val="Arial"/>
        <family val="2"/>
      </rPr>
      <t>&lt;/span&gt;</t>
    </r>
    <r>
      <rPr>
        <sz val="10"/>
        <rFont val="Arial"/>
        <family val="2"/>
      </rPr>
      <t xml:space="preserve">, on how many </t>
    </r>
    <r>
      <rPr>
        <sz val="10"/>
        <color rgb="FFFF0000"/>
        <rFont val="Arial"/>
        <family val="2"/>
      </rPr>
      <t>&lt;span style="color:blue;font-weight:bold"&gt;</t>
    </r>
    <r>
      <rPr>
        <sz val="10"/>
        <rFont val="Arial"/>
        <family val="2"/>
      </rPr>
      <t>days</t>
    </r>
    <r>
      <rPr>
        <sz val="10"/>
        <color rgb="FFFF0000"/>
        <rFont val="Arial"/>
        <family val="2"/>
      </rPr>
      <t>&lt;/span&gt;</t>
    </r>
    <r>
      <rPr>
        <sz val="10"/>
        <rFont val="Arial"/>
        <family val="2"/>
      </rPr>
      <t xml:space="preserve"> do you walk or bicycle for at least </t>
    </r>
    <r>
      <rPr>
        <sz val="10"/>
        <color rgb="FFFF0000"/>
        <rFont val="Arial"/>
        <family val="2"/>
      </rPr>
      <t>&lt;span style="color:blue;font-weight:bold"&gt;</t>
    </r>
    <r>
      <rPr>
        <sz val="10"/>
        <rFont val="Arial"/>
        <family val="2"/>
      </rPr>
      <t xml:space="preserve">10 minutes </t>
    </r>
    <r>
      <rPr>
        <b/>
        <sz val="10"/>
        <color rgb="FFFF0000"/>
        <rFont val="Arial"/>
        <family val="2"/>
      </rPr>
      <t xml:space="preserve">&lt;/span&gt; </t>
    </r>
    <r>
      <rPr>
        <sz val="10"/>
        <rFont val="Arial"/>
        <family val="2"/>
      </rPr>
      <t>continuously to get to and from places?</t>
    </r>
  </si>
  <si>
    <r>
      <t xml:space="preserve">P9. </t>
    </r>
    <r>
      <rPr>
        <sz val="10"/>
        <color rgb="FFFF0000"/>
        <rFont val="Arial"/>
        <family val="2"/>
      </rPr>
      <t>&lt;span style="color:blue;font-weight:bold"&gt;</t>
    </r>
    <r>
      <rPr>
        <sz val="10"/>
        <rFont val="Arial"/>
        <family val="2"/>
      </rPr>
      <t>How much time</t>
    </r>
    <r>
      <rPr>
        <sz val="10"/>
        <color rgb="FFFF0000"/>
        <rFont val="Arial"/>
        <family val="2"/>
      </rPr>
      <t xml:space="preserve"> &lt;/span&gt; </t>
    </r>
    <r>
      <rPr>
        <sz val="10"/>
        <rFont val="Arial"/>
        <family val="2"/>
      </rPr>
      <t xml:space="preserve">do you spend walking or bicycling for travel on </t>
    </r>
    <r>
      <rPr>
        <sz val="10"/>
        <color rgb="FFFF0000"/>
        <rFont val="Arial"/>
        <family val="2"/>
      </rPr>
      <t>&lt;span style="color:blue;font-weight:bold"&gt;</t>
    </r>
    <r>
      <rPr>
        <sz val="10"/>
        <rFont val="Arial"/>
        <family val="2"/>
      </rPr>
      <t>a typical day</t>
    </r>
    <r>
      <rPr>
        <sz val="10"/>
        <color rgb="FFFF0000"/>
        <rFont val="Arial"/>
        <family val="2"/>
      </rPr>
      <t>&lt;/span&gt;</t>
    </r>
    <r>
      <rPr>
        <sz val="10"/>
        <rFont val="Arial"/>
        <family val="2"/>
      </rPr>
      <t>?</t>
    </r>
  </si>
  <si>
    <r>
      <t xml:space="preserve">P11. In a  </t>
    </r>
    <r>
      <rPr>
        <sz val="10"/>
        <color rgb="FFFF0000"/>
        <rFont val="Arial"/>
        <family val="2"/>
      </rPr>
      <t>&lt;span style="color:blue;font-weight:bold"&gt;</t>
    </r>
    <r>
      <rPr>
        <sz val="10"/>
        <rFont val="Arial"/>
        <family val="2"/>
      </rPr>
      <t xml:space="preserve">typical week </t>
    </r>
    <r>
      <rPr>
        <sz val="10"/>
        <color rgb="FFFF0000"/>
        <rFont val="Arial"/>
        <family val="2"/>
      </rPr>
      <t>&lt;/span&gt;</t>
    </r>
    <r>
      <rPr>
        <sz val="10"/>
        <rFont val="Arial"/>
        <family val="2"/>
      </rPr>
      <t xml:space="preserve">, on how many  </t>
    </r>
    <r>
      <rPr>
        <sz val="10"/>
        <color rgb="FFFF0000"/>
        <rFont val="Arial"/>
        <family val="2"/>
      </rPr>
      <t>&lt;span style="color:blue;font-weight:bold"&gt;</t>
    </r>
    <r>
      <rPr>
        <sz val="10"/>
        <rFont val="Arial"/>
        <family val="2"/>
      </rPr>
      <t xml:space="preserve">days </t>
    </r>
    <r>
      <rPr>
        <sz val="10"/>
        <color rgb="FFFF0000"/>
        <rFont val="Arial"/>
        <family val="2"/>
      </rPr>
      <t>&lt;/span&gt;</t>
    </r>
    <r>
      <rPr>
        <sz val="10"/>
        <rFont val="Arial"/>
        <family val="2"/>
      </rPr>
      <t xml:space="preserve"> do you do vigorous-intensity sports, fitness or recreational (leisure) activities?</t>
    </r>
  </si>
  <si>
    <r>
      <t xml:space="preserve">P12.  </t>
    </r>
    <r>
      <rPr>
        <sz val="10"/>
        <color rgb="FFFF0000"/>
        <rFont val="Arial"/>
        <family val="2"/>
      </rPr>
      <t>&lt;span style="color:blue;font-weight:bold"&gt;</t>
    </r>
    <r>
      <rPr>
        <sz val="10"/>
        <rFont val="Arial"/>
        <family val="2"/>
      </rPr>
      <t xml:space="preserve">How much time </t>
    </r>
    <r>
      <rPr>
        <sz val="10"/>
        <color rgb="FFFF0000"/>
        <rFont val="Arial"/>
        <family val="2"/>
      </rPr>
      <t>&lt;/span&gt;</t>
    </r>
    <r>
      <rPr>
        <sz val="10"/>
        <rFont val="Arial"/>
        <family val="2"/>
      </rPr>
      <t xml:space="preserve"> do you spend doing vigorous-intensity sports, fitness or recreational activities on  </t>
    </r>
    <r>
      <rPr>
        <sz val="10"/>
        <color rgb="FFFF0000"/>
        <rFont val="Arial"/>
        <family val="2"/>
      </rPr>
      <t>&lt;span style="color:blue;font-weight:bold"&gt;</t>
    </r>
    <r>
      <rPr>
        <sz val="10"/>
        <rFont val="Arial"/>
        <family val="2"/>
      </rPr>
      <t>a typical day?</t>
    </r>
    <r>
      <rPr>
        <sz val="10"/>
        <color rgb="FFFF0000"/>
        <rFont val="Arial"/>
        <family val="2"/>
      </rPr>
      <t>&lt;/span&gt;</t>
    </r>
  </si>
  <si>
    <r>
      <t xml:space="preserve">P16.  </t>
    </r>
    <r>
      <rPr>
        <sz val="10"/>
        <color rgb="FFFF0000"/>
        <rFont val="Arial"/>
        <family val="2"/>
      </rPr>
      <t>&lt;span style="color:blue;font-weight:bold"&gt;</t>
    </r>
    <r>
      <rPr>
        <sz val="10"/>
        <rFont val="Arial"/>
        <family val="2"/>
      </rPr>
      <t xml:space="preserve">How much time </t>
    </r>
    <r>
      <rPr>
        <sz val="10"/>
        <color rgb="FFFF0000"/>
        <rFont val="Arial"/>
        <family val="2"/>
      </rPr>
      <t>&lt;/span&gt;</t>
    </r>
    <r>
      <rPr>
        <sz val="10"/>
        <rFont val="Arial"/>
        <family val="2"/>
      </rPr>
      <t xml:space="preserve"> do you usually spend sitting or reclining on  </t>
    </r>
    <r>
      <rPr>
        <sz val="10"/>
        <color rgb="FFFF0000"/>
        <rFont val="Arial"/>
        <family val="2"/>
      </rPr>
      <t>&lt;span style="color:blue;font-weight:bold"&gt;</t>
    </r>
    <r>
      <rPr>
        <sz val="10"/>
        <rFont val="Arial"/>
        <family val="2"/>
      </rPr>
      <t>a typical day?</t>
    </r>
    <r>
      <rPr>
        <sz val="10"/>
        <color rgb="FFFF0000"/>
        <rFont val="Arial"/>
        <family val="2"/>
      </rPr>
      <t>&lt;/span&gt;</t>
    </r>
  </si>
  <si>
    <r>
      <t xml:space="preserve">T1. Do you  </t>
    </r>
    <r>
      <rPr>
        <sz val="10"/>
        <color rgb="FFFF0000"/>
        <rFont val="Arial"/>
        <family val="2"/>
      </rPr>
      <t>&lt;span style="color:blue;font-weight:bold"&gt;</t>
    </r>
    <r>
      <rPr>
        <sz val="10"/>
        <rFont val="Arial"/>
        <family val="2"/>
      </rPr>
      <t xml:space="preserve">currently </t>
    </r>
    <r>
      <rPr>
        <sz val="10"/>
        <color rgb="FFFF0000"/>
        <rFont val="Arial"/>
        <family val="2"/>
      </rPr>
      <t>&lt;/span&gt;</t>
    </r>
    <r>
      <rPr>
        <sz val="10"/>
        <rFont val="Arial"/>
        <family val="2"/>
      </rPr>
      <t xml:space="preserve"> smoke any tobacco products, such as cigarettes, bidis, hookah, cigars or pipes?</t>
    </r>
  </si>
  <si>
    <r>
      <t xml:space="preserve">T2. Do you  </t>
    </r>
    <r>
      <rPr>
        <sz val="10"/>
        <color rgb="FFFF0000"/>
        <rFont val="Arial"/>
        <family val="2"/>
      </rPr>
      <t>&lt;span style="color:blue;font-weight:bold"&gt;</t>
    </r>
    <r>
      <rPr>
        <sz val="10"/>
        <rFont val="Arial"/>
        <family val="2"/>
      </rPr>
      <t xml:space="preserve">currently </t>
    </r>
    <r>
      <rPr>
        <sz val="10"/>
        <color rgb="FFFF0000"/>
        <rFont val="Arial"/>
        <family val="2"/>
      </rPr>
      <t>&lt;/span&gt;</t>
    </r>
    <r>
      <rPr>
        <sz val="10"/>
        <rFont val="Arial"/>
        <family val="2"/>
      </rPr>
      <t xml:space="preserve"> smoke tobacco products  </t>
    </r>
    <r>
      <rPr>
        <sz val="10"/>
        <color rgb="FFFF0000"/>
        <rFont val="Arial"/>
        <family val="2"/>
      </rPr>
      <t>&lt;span style="color:blue;font-weight:bold"&gt;</t>
    </r>
    <r>
      <rPr>
        <sz val="10"/>
        <rFont val="Arial"/>
        <family val="2"/>
      </rPr>
      <t xml:space="preserve">daily? </t>
    </r>
    <r>
      <rPr>
        <sz val="10"/>
        <color rgb="FFFF0000"/>
        <rFont val="Arial"/>
        <family val="2"/>
      </rPr>
      <t>&lt;/span&gt;</t>
    </r>
  </si>
  <si>
    <r>
      <t xml:space="preserve">T5a. On average, how many  </t>
    </r>
    <r>
      <rPr>
        <sz val="10"/>
        <color rgb="FFFF0000"/>
        <rFont val="Arial"/>
        <family val="2"/>
      </rPr>
      <t>&lt;span style="color:blue;font-weight:bold"&gt;</t>
    </r>
    <r>
      <rPr>
        <sz val="10"/>
        <rFont val="Arial"/>
        <family val="2"/>
      </rPr>
      <t>manufactured cigarettes</t>
    </r>
    <r>
      <rPr>
        <sz val="10"/>
        <color rgb="FFFF0000"/>
        <rFont val="Arial"/>
        <family val="2"/>
      </rPr>
      <t xml:space="preserve"> &lt;/span&gt;</t>
    </r>
    <r>
      <rPr>
        <sz val="10"/>
        <rFont val="Arial"/>
        <family val="2"/>
      </rPr>
      <t xml:space="preserve"> do you smoke  </t>
    </r>
    <r>
      <rPr>
        <sz val="10"/>
        <color rgb="FFFF0000"/>
        <rFont val="Arial"/>
        <family val="2"/>
      </rPr>
      <t>&lt;span style="color:blue;font-weight:bold"&gt;</t>
    </r>
    <r>
      <rPr>
        <sz val="10"/>
        <rFont val="Arial"/>
        <family val="2"/>
      </rPr>
      <t xml:space="preserve">each day </t>
    </r>
    <r>
      <rPr>
        <sz val="10"/>
        <color rgb="FFFF0000"/>
        <rFont val="Arial"/>
        <family val="2"/>
      </rPr>
      <t>&lt;/span&gt;</t>
    </r>
    <r>
      <rPr>
        <sz val="10"/>
        <rFont val="Arial"/>
        <family val="2"/>
      </rPr>
      <t>?</t>
    </r>
  </si>
  <si>
    <r>
      <t xml:space="preserve">T5aw. On average, how many  </t>
    </r>
    <r>
      <rPr>
        <sz val="10"/>
        <color rgb="FFFF0000"/>
        <rFont val="Arial"/>
        <family val="2"/>
      </rPr>
      <t>&lt;span style="color:blue;font-weight:bold"&gt;</t>
    </r>
    <r>
      <rPr>
        <sz val="10"/>
        <rFont val="Arial"/>
        <family val="2"/>
      </rPr>
      <t>manufactured cigarettes</t>
    </r>
    <r>
      <rPr>
        <sz val="10"/>
        <color rgb="FFFF0000"/>
        <rFont val="Arial"/>
        <family val="2"/>
      </rPr>
      <t>&lt;/span&gt;</t>
    </r>
    <r>
      <rPr>
        <sz val="10"/>
        <rFont val="Arial"/>
        <family val="2"/>
      </rPr>
      <t xml:space="preserve"> do you smoke each  </t>
    </r>
    <r>
      <rPr>
        <sz val="10"/>
        <color rgb="FFFF0000"/>
        <rFont val="Arial"/>
        <family val="2"/>
      </rPr>
      <t>&lt;span style="color:blue;font-weight:bold"&gt;</t>
    </r>
    <r>
      <rPr>
        <sz val="10"/>
        <rFont val="Arial"/>
        <family val="2"/>
      </rPr>
      <t xml:space="preserve">week </t>
    </r>
    <r>
      <rPr>
        <sz val="10"/>
        <color rgb="FFFF0000"/>
        <rFont val="Arial"/>
        <family val="2"/>
      </rPr>
      <t>&lt;/span&gt;</t>
    </r>
    <r>
      <rPr>
        <sz val="10"/>
        <rFont val="Arial"/>
        <family val="2"/>
      </rPr>
      <t>?</t>
    </r>
  </si>
  <si>
    <r>
      <t xml:space="preserve">T5b. On average, how many </t>
    </r>
    <r>
      <rPr>
        <sz val="10"/>
        <color rgb="FFFF0000"/>
        <rFont val="Arial"/>
        <family val="2"/>
      </rPr>
      <t xml:space="preserve"> &lt;span style="color:blue;font-weight:bold"&gt;</t>
    </r>
    <r>
      <rPr>
        <sz val="10"/>
        <rFont val="Arial"/>
        <family val="2"/>
      </rPr>
      <t>bidis</t>
    </r>
    <r>
      <rPr>
        <sz val="10"/>
        <color rgb="FFFF0000"/>
        <rFont val="Arial"/>
        <family val="2"/>
      </rPr>
      <t>&lt;/span&gt;</t>
    </r>
    <r>
      <rPr>
        <sz val="10"/>
        <rFont val="Arial"/>
        <family val="2"/>
      </rPr>
      <t xml:space="preserve"> do you smoke each  </t>
    </r>
    <r>
      <rPr>
        <sz val="10"/>
        <color rgb="FFFF0000"/>
        <rFont val="Arial"/>
        <family val="2"/>
      </rPr>
      <t>&lt;span style="color:blue;font-weight:bold"&gt;</t>
    </r>
    <r>
      <rPr>
        <sz val="10"/>
        <rFont val="Arial"/>
        <family val="2"/>
      </rPr>
      <t>day</t>
    </r>
    <r>
      <rPr>
        <sz val="10"/>
        <color rgb="FFFF0000"/>
        <rFont val="Arial"/>
        <family val="2"/>
      </rPr>
      <t>&lt;/span&gt;</t>
    </r>
    <r>
      <rPr>
        <sz val="10"/>
        <rFont val="Arial"/>
        <family val="2"/>
      </rPr>
      <t>?</t>
    </r>
  </si>
  <si>
    <r>
      <t xml:space="preserve">T5bw. On average, how many </t>
    </r>
    <r>
      <rPr>
        <sz val="10"/>
        <color rgb="FFFF0000"/>
        <rFont val="Arial"/>
        <family val="2"/>
      </rPr>
      <t xml:space="preserve"> &lt;span style="color:blue;font-weight:bold"&gt;</t>
    </r>
    <r>
      <rPr>
        <sz val="10"/>
        <rFont val="Arial"/>
        <family val="2"/>
      </rPr>
      <t>bidis</t>
    </r>
    <r>
      <rPr>
        <sz val="10"/>
        <color rgb="FFFF0000"/>
        <rFont val="Arial"/>
        <family val="2"/>
      </rPr>
      <t>&lt;/span&gt;</t>
    </r>
    <r>
      <rPr>
        <sz val="10"/>
        <rFont val="Arial"/>
        <family val="2"/>
      </rPr>
      <t xml:space="preserve"> do you smoke each </t>
    </r>
    <r>
      <rPr>
        <sz val="10"/>
        <color rgb="FFFF0000"/>
        <rFont val="Arial"/>
        <family val="2"/>
      </rPr>
      <t xml:space="preserve"> &lt;span style="color:blue;font-weight:bold"&gt;</t>
    </r>
    <r>
      <rPr>
        <sz val="10"/>
        <rFont val="Arial"/>
        <family val="2"/>
      </rPr>
      <t>week</t>
    </r>
    <r>
      <rPr>
        <sz val="10"/>
        <color rgb="FFFF0000"/>
        <rFont val="Arial"/>
        <family val="2"/>
      </rPr>
      <t>&lt;/span&gt;</t>
    </r>
    <r>
      <rPr>
        <sz val="10"/>
        <rFont val="Arial"/>
        <family val="2"/>
      </rPr>
      <t>?</t>
    </r>
  </si>
  <si>
    <r>
      <t xml:space="preserve">T5e. On average, how many  </t>
    </r>
    <r>
      <rPr>
        <sz val="10"/>
        <color rgb="FFFF0000"/>
        <rFont val="Arial"/>
        <family val="2"/>
      </rPr>
      <t>&lt;span style="color:blue;font-weight:bold"&gt;</t>
    </r>
    <r>
      <rPr>
        <sz val="10"/>
        <rFont val="Arial"/>
        <family val="2"/>
      </rPr>
      <t>hand-rolled cigarettes</t>
    </r>
    <r>
      <rPr>
        <sz val="10"/>
        <color rgb="FFFF0000"/>
        <rFont val="Arial"/>
        <family val="2"/>
      </rPr>
      <t>&lt;/span&gt;</t>
    </r>
    <r>
      <rPr>
        <sz val="10"/>
        <rFont val="Arial"/>
        <family val="2"/>
      </rPr>
      <t xml:space="preserve"> do you smoke each  </t>
    </r>
    <r>
      <rPr>
        <sz val="10"/>
        <color rgb="FFFF0000"/>
        <rFont val="Arial"/>
        <family val="2"/>
      </rPr>
      <t>&lt;span style="color:blue;font-weight:bold"&gt;</t>
    </r>
    <r>
      <rPr>
        <sz val="10"/>
        <rFont val="Arial"/>
        <family val="2"/>
      </rPr>
      <t>day</t>
    </r>
    <r>
      <rPr>
        <sz val="10"/>
        <color rgb="FFFF0000"/>
        <rFont val="Arial"/>
        <family val="2"/>
      </rPr>
      <t>&lt;/span&gt;</t>
    </r>
    <r>
      <rPr>
        <sz val="10"/>
        <rFont val="Arial"/>
        <family val="2"/>
      </rPr>
      <t>?</t>
    </r>
  </si>
  <si>
    <r>
      <t xml:space="preserve">T5ew. On average, how many  </t>
    </r>
    <r>
      <rPr>
        <sz val="10"/>
        <color rgb="FFFF0000"/>
        <rFont val="Arial"/>
        <family val="2"/>
      </rPr>
      <t>&lt;span style="color:blue;font-weight:bold"&gt;</t>
    </r>
    <r>
      <rPr>
        <sz val="10"/>
        <rFont val="Arial"/>
        <family val="2"/>
      </rPr>
      <t>hand-rolled cigarettes</t>
    </r>
    <r>
      <rPr>
        <sz val="10"/>
        <color rgb="FFFF0000"/>
        <rFont val="Arial"/>
        <family val="2"/>
      </rPr>
      <t xml:space="preserve">&lt;/span&gt; </t>
    </r>
    <r>
      <rPr>
        <sz val="10"/>
        <rFont val="Arial"/>
        <family val="2"/>
      </rPr>
      <t xml:space="preserve">do you smoke each  </t>
    </r>
    <r>
      <rPr>
        <sz val="10"/>
        <color rgb="FFFF0000"/>
        <rFont val="Arial"/>
        <family val="2"/>
      </rPr>
      <t>&lt;span style="color:blue;font-weight:bold"&gt;</t>
    </r>
    <r>
      <rPr>
        <sz val="10"/>
        <rFont val="Arial"/>
        <family val="2"/>
      </rPr>
      <t xml:space="preserve">week </t>
    </r>
    <r>
      <rPr>
        <sz val="10"/>
        <color rgb="FFFF0000"/>
        <rFont val="Arial"/>
        <family val="2"/>
      </rPr>
      <t>&lt;/span&gt;</t>
    </r>
    <r>
      <rPr>
        <sz val="10"/>
        <rFont val="Arial"/>
        <family val="2"/>
      </rPr>
      <t>?</t>
    </r>
  </si>
  <si>
    <r>
      <t xml:space="preserve">T5f. On average, how many </t>
    </r>
    <r>
      <rPr>
        <sz val="10"/>
        <color rgb="FFFF0000"/>
        <rFont val="Arial"/>
        <family val="2"/>
      </rPr>
      <t xml:space="preserve"> &lt;span style="color:blue;font-weight:bold"&gt;</t>
    </r>
    <r>
      <rPr>
        <sz val="10"/>
        <rFont val="Arial"/>
        <family val="2"/>
      </rPr>
      <t xml:space="preserve">Cigars, Cheroots, or Cigarillos </t>
    </r>
    <r>
      <rPr>
        <sz val="10"/>
        <color rgb="FFFF0000"/>
        <rFont val="Arial"/>
        <family val="2"/>
      </rPr>
      <t>&lt;/span&gt;</t>
    </r>
    <r>
      <rPr>
        <sz val="10"/>
        <rFont val="Arial"/>
        <family val="2"/>
      </rPr>
      <t xml:space="preserve"> do you smoke each  </t>
    </r>
    <r>
      <rPr>
        <sz val="10"/>
        <color rgb="FFFF0000"/>
        <rFont val="Arial"/>
        <family val="2"/>
      </rPr>
      <t>&lt;span style="color:blue;font-weight:bold"&gt;</t>
    </r>
    <r>
      <rPr>
        <sz val="10"/>
        <rFont val="Arial"/>
        <family val="2"/>
      </rPr>
      <t xml:space="preserve">day </t>
    </r>
    <r>
      <rPr>
        <sz val="10"/>
        <color rgb="FFFF0000"/>
        <rFont val="Arial"/>
        <family val="2"/>
      </rPr>
      <t>&lt;/span&gt;</t>
    </r>
    <r>
      <rPr>
        <sz val="10"/>
        <rFont val="Arial"/>
        <family val="2"/>
      </rPr>
      <t>?</t>
    </r>
  </si>
  <si>
    <r>
      <t xml:space="preserve">T5fw. On average, how many  </t>
    </r>
    <r>
      <rPr>
        <sz val="10"/>
        <color rgb="FFFF0000"/>
        <rFont val="Arial"/>
        <family val="2"/>
      </rPr>
      <t>&lt;span style="color:blue;font-weight:bold"&gt;</t>
    </r>
    <r>
      <rPr>
        <sz val="10"/>
        <rFont val="Arial"/>
        <family val="2"/>
      </rPr>
      <t>Cigars, Cheroots, or Cigarillos</t>
    </r>
    <r>
      <rPr>
        <sz val="10"/>
        <color rgb="FFFF0000"/>
        <rFont val="Arial"/>
        <family val="2"/>
      </rPr>
      <t>&lt;/span&gt;</t>
    </r>
    <r>
      <rPr>
        <sz val="10"/>
        <rFont val="Arial"/>
        <family val="2"/>
      </rPr>
      <t xml:space="preserve"> do you smoke each  &lt;span style="color:blue;font-weight:bold"&gt;week&lt;/span&gt;?</t>
    </r>
  </si>
  <si>
    <r>
      <t xml:space="preserve">T5g. On average, how many </t>
    </r>
    <r>
      <rPr>
        <sz val="10"/>
        <color rgb="FFFF0000"/>
        <rFont val="Arial"/>
        <family val="2"/>
      </rPr>
      <t xml:space="preserve"> &lt;span style="color:blue;font-weight:bold"&gt;</t>
    </r>
    <r>
      <rPr>
        <sz val="10"/>
        <rFont val="Arial"/>
        <family val="2"/>
      </rPr>
      <t>number of Shisha sessions</t>
    </r>
    <r>
      <rPr>
        <sz val="10"/>
        <color rgb="FFFF0000"/>
        <rFont val="Arial"/>
        <family val="2"/>
      </rPr>
      <t xml:space="preserve">&lt;/span&gt; </t>
    </r>
    <r>
      <rPr>
        <sz val="10"/>
        <rFont val="Arial"/>
        <family val="2"/>
      </rPr>
      <t xml:space="preserve">do you smoke each  </t>
    </r>
    <r>
      <rPr>
        <sz val="10"/>
        <color rgb="FFFF0000"/>
        <rFont val="Arial"/>
        <family val="2"/>
      </rPr>
      <t>&lt;span style="color:blue;font-weight:bold"&gt;</t>
    </r>
    <r>
      <rPr>
        <sz val="10"/>
        <rFont val="Arial"/>
        <family val="2"/>
      </rPr>
      <t>day</t>
    </r>
    <r>
      <rPr>
        <sz val="10"/>
        <color rgb="FFFF0000"/>
        <rFont val="Arial"/>
        <family val="2"/>
      </rPr>
      <t>&lt;/span&gt;</t>
    </r>
    <r>
      <rPr>
        <sz val="10"/>
        <rFont val="Arial"/>
        <family val="2"/>
      </rPr>
      <t>?</t>
    </r>
  </si>
  <si>
    <r>
      <t xml:space="preserve">T5gw. On average, how many  </t>
    </r>
    <r>
      <rPr>
        <sz val="10"/>
        <color rgb="FFFF0000"/>
        <rFont val="Arial"/>
        <family val="2"/>
      </rPr>
      <t>&lt;span style="color:blue;font-weight:bold"&gt;</t>
    </r>
    <r>
      <rPr>
        <sz val="10"/>
        <rFont val="Arial"/>
        <family val="2"/>
      </rPr>
      <t>number of Shisha sessions</t>
    </r>
    <r>
      <rPr>
        <sz val="10"/>
        <color rgb="FFFF0000"/>
        <rFont val="Arial"/>
        <family val="2"/>
      </rPr>
      <t xml:space="preserve">&lt;/span&gt; </t>
    </r>
    <r>
      <rPr>
        <sz val="10"/>
        <rFont val="Arial"/>
        <family val="2"/>
      </rPr>
      <t xml:space="preserve">do you smoke each </t>
    </r>
    <r>
      <rPr>
        <sz val="10"/>
        <color rgb="FFFF0000"/>
        <rFont val="Arial"/>
        <family val="2"/>
      </rPr>
      <t xml:space="preserve"> &lt;span style="color:blue;font-weight:bold"&gt;</t>
    </r>
    <r>
      <rPr>
        <sz val="10"/>
        <rFont val="Arial"/>
        <family val="2"/>
      </rPr>
      <t>week</t>
    </r>
    <r>
      <rPr>
        <sz val="10"/>
        <color rgb="FFFF0000"/>
        <rFont val="Arial"/>
        <family val="2"/>
      </rPr>
      <t>&lt;/span&gt;</t>
    </r>
    <r>
      <rPr>
        <sz val="10"/>
        <rFont val="Arial"/>
        <family val="2"/>
      </rPr>
      <t>?</t>
    </r>
  </si>
  <si>
    <r>
      <t xml:space="preserve">T5h. On average, how many  </t>
    </r>
    <r>
      <rPr>
        <sz val="10"/>
        <color rgb="FFFF0000"/>
        <rFont val="Arial"/>
        <family val="2"/>
      </rPr>
      <t>&lt;span style="color:blue;font-weight:bold"&gt;</t>
    </r>
    <r>
      <rPr>
        <sz val="10"/>
        <rFont val="Arial"/>
        <family val="2"/>
      </rPr>
      <t>other tobacco products</t>
    </r>
    <r>
      <rPr>
        <sz val="10"/>
        <color rgb="FFFF0000"/>
        <rFont val="Arial"/>
        <family val="2"/>
      </rPr>
      <t>&lt;/span&gt;</t>
    </r>
    <r>
      <rPr>
        <sz val="10"/>
        <rFont val="Arial"/>
        <family val="2"/>
      </rPr>
      <t xml:space="preserve"> smoke each  </t>
    </r>
    <r>
      <rPr>
        <sz val="10"/>
        <color rgb="FFFF0000"/>
        <rFont val="Arial"/>
        <family val="2"/>
      </rPr>
      <t>&lt;span style="color:blue;font-weight:bold"&gt;</t>
    </r>
    <r>
      <rPr>
        <sz val="10"/>
        <rFont val="Arial"/>
        <family val="2"/>
      </rPr>
      <t>day</t>
    </r>
    <r>
      <rPr>
        <sz val="10"/>
        <color rgb="FFFF0000"/>
        <rFont val="Arial"/>
        <family val="2"/>
      </rPr>
      <t>&lt;/span&gt;</t>
    </r>
    <r>
      <rPr>
        <sz val="10"/>
        <rFont val="Arial"/>
        <family val="2"/>
      </rPr>
      <t>?</t>
    </r>
  </si>
  <si>
    <r>
      <t xml:space="preserve">T5hw. On average, how many  </t>
    </r>
    <r>
      <rPr>
        <sz val="10"/>
        <color rgb="FFFF0000"/>
        <rFont val="Arial"/>
        <family val="2"/>
      </rPr>
      <t>&lt;span style="color:blue;font-weight:bold"&gt;</t>
    </r>
    <r>
      <rPr>
        <sz val="10"/>
        <rFont val="Arial"/>
        <family val="2"/>
      </rPr>
      <t>other tobacco products</t>
    </r>
    <r>
      <rPr>
        <sz val="10"/>
        <color rgb="FFFF0000"/>
        <rFont val="Arial"/>
        <family val="2"/>
      </rPr>
      <t>&lt;/span&gt;</t>
    </r>
    <r>
      <rPr>
        <sz val="10"/>
        <rFont val="Arial"/>
        <family val="2"/>
      </rPr>
      <t xml:space="preserve"> do you smoke each  </t>
    </r>
    <r>
      <rPr>
        <sz val="10"/>
        <color rgb="FFFF0000"/>
        <rFont val="Arial"/>
        <family val="2"/>
      </rPr>
      <t>&lt;span style="color:blue;font-weight:bold"&gt;</t>
    </r>
    <r>
      <rPr>
        <sz val="10"/>
        <rFont val="Arial"/>
        <family val="2"/>
      </rPr>
      <t>week</t>
    </r>
    <r>
      <rPr>
        <sz val="10"/>
        <color rgb="FFFF0000"/>
        <rFont val="Arial"/>
        <family val="2"/>
      </rPr>
      <t>&lt;/span&gt;</t>
    </r>
    <r>
      <rPr>
        <sz val="10"/>
        <rFont val="Arial"/>
        <family val="2"/>
      </rPr>
      <t>?</t>
    </r>
  </si>
  <si>
    <r>
      <t xml:space="preserve">T6. During the  </t>
    </r>
    <r>
      <rPr>
        <sz val="10"/>
        <color rgb="FFFF0000"/>
        <rFont val="Arial"/>
        <family val="2"/>
      </rPr>
      <t>&lt;span style="color:blue;font-weight:bold"&gt;</t>
    </r>
    <r>
      <rPr>
        <sz val="10"/>
        <rFont val="Arial"/>
        <family val="2"/>
      </rPr>
      <t>past 12 months</t>
    </r>
    <r>
      <rPr>
        <sz val="10"/>
        <color rgb="FFFF0000"/>
        <rFont val="Arial"/>
        <family val="2"/>
      </rPr>
      <t>&lt;/span&gt;</t>
    </r>
    <r>
      <rPr>
        <sz val="10"/>
        <rFont val="Arial"/>
        <family val="2"/>
      </rPr>
      <t xml:space="preserve">, have you tried to  </t>
    </r>
    <r>
      <rPr>
        <sz val="10"/>
        <color rgb="FFFF0000"/>
        <rFont val="Arial"/>
        <family val="2"/>
      </rPr>
      <t>&lt;span style="color:blue;font-weight:bold"&gt;</t>
    </r>
    <r>
      <rPr>
        <sz val="10"/>
        <rFont val="Arial"/>
        <family val="2"/>
      </rPr>
      <t>stop smoking</t>
    </r>
    <r>
      <rPr>
        <sz val="10"/>
        <color rgb="FFFF0000"/>
        <rFont val="Arial"/>
        <family val="2"/>
      </rPr>
      <t>&lt;/span&gt;</t>
    </r>
    <r>
      <rPr>
        <sz val="10"/>
        <rFont val="Arial"/>
        <family val="2"/>
      </rPr>
      <t xml:space="preserve">? </t>
    </r>
  </si>
  <si>
    <r>
      <t xml:space="preserve">T7. During any visit to a doctor or other health worker  </t>
    </r>
    <r>
      <rPr>
        <sz val="10"/>
        <color rgb="FFFF0000"/>
        <rFont val="Arial"/>
        <family val="2"/>
      </rPr>
      <t>&lt;span style="color:blue;font-weight:bold"&gt;</t>
    </r>
    <r>
      <rPr>
        <sz val="10"/>
        <rFont val="Arial"/>
        <family val="2"/>
      </rPr>
      <t>in the past 12 months</t>
    </r>
    <r>
      <rPr>
        <sz val="10"/>
        <color rgb="FFFF0000"/>
        <rFont val="Arial"/>
        <family val="2"/>
      </rPr>
      <t>&lt;/span&gt;</t>
    </r>
    <r>
      <rPr>
        <sz val="10"/>
        <rFont val="Arial"/>
        <family val="2"/>
      </rPr>
      <t>, were you advised to quit smoking tobacco?</t>
    </r>
  </si>
  <si>
    <r>
      <t xml:space="preserve">T8.  </t>
    </r>
    <r>
      <rPr>
        <sz val="10"/>
        <color rgb="FFFF0000"/>
        <rFont val="Arial"/>
        <family val="2"/>
      </rPr>
      <t>&lt;span style="color:blue;font-weight:bold"&gt;</t>
    </r>
    <r>
      <rPr>
        <sz val="10"/>
        <rFont val="Arial"/>
        <family val="2"/>
      </rPr>
      <t>In the past</t>
    </r>
    <r>
      <rPr>
        <sz val="10"/>
        <color rgb="FFFF0000"/>
        <rFont val="Arial"/>
        <family val="2"/>
      </rPr>
      <t>&lt;/span&gt;</t>
    </r>
    <r>
      <rPr>
        <sz val="10"/>
        <rFont val="Arial"/>
        <family val="2"/>
      </rPr>
      <t xml:space="preserve">, did you  </t>
    </r>
    <r>
      <rPr>
        <sz val="10"/>
        <color rgb="FFFF0000"/>
        <rFont val="Arial"/>
        <family val="2"/>
      </rPr>
      <t>&lt;span style="color:blue;font-weight:bold"&gt;</t>
    </r>
    <r>
      <rPr>
        <sz val="10"/>
        <rFont val="Arial"/>
        <family val="2"/>
      </rPr>
      <t>ever smoke</t>
    </r>
    <r>
      <rPr>
        <sz val="10"/>
        <color rgb="FFFF0000"/>
        <rFont val="Arial"/>
        <family val="2"/>
      </rPr>
      <t>&lt;/span&gt;</t>
    </r>
    <r>
      <rPr>
        <sz val="10"/>
        <rFont val="Arial"/>
        <family val="2"/>
      </rPr>
      <t xml:space="preserve"> any tobacco products?</t>
    </r>
  </si>
  <si>
    <r>
      <t xml:space="preserve">T9.  </t>
    </r>
    <r>
      <rPr>
        <sz val="10"/>
        <color rgb="FFFF0000"/>
        <rFont val="Arial"/>
        <family val="2"/>
      </rPr>
      <t>&lt;span style="color:blue;font-weight:bold"&gt;</t>
    </r>
    <r>
      <rPr>
        <sz val="10"/>
        <rFont val="Arial"/>
        <family val="2"/>
      </rPr>
      <t>In the past</t>
    </r>
    <r>
      <rPr>
        <sz val="10"/>
        <color rgb="FFFF0000"/>
        <rFont val="Arial"/>
        <family val="2"/>
      </rPr>
      <t>&lt;/span&gt;</t>
    </r>
    <r>
      <rPr>
        <sz val="10"/>
        <rFont val="Arial"/>
        <family val="2"/>
      </rPr>
      <t xml:space="preserve">, did you </t>
    </r>
    <r>
      <rPr>
        <sz val="10"/>
        <color rgb="FFFF0000"/>
        <rFont val="Arial"/>
        <family val="2"/>
      </rPr>
      <t xml:space="preserve"> &lt;span style="color:blue;font-weight:bold"&gt;</t>
    </r>
    <r>
      <rPr>
        <sz val="10"/>
        <rFont val="Arial"/>
        <family val="2"/>
      </rPr>
      <t>ever smoke daily</t>
    </r>
    <r>
      <rPr>
        <sz val="10"/>
        <color rgb="FFFF0000"/>
        <rFont val="Arial"/>
        <family val="2"/>
      </rPr>
      <t>&lt;/span&gt;</t>
    </r>
    <r>
      <rPr>
        <sz val="10"/>
        <rFont val="Arial"/>
        <family val="2"/>
      </rPr>
      <t>?</t>
    </r>
  </si>
  <si>
    <r>
      <t xml:space="preserve">T10. How  </t>
    </r>
    <r>
      <rPr>
        <sz val="10"/>
        <color rgb="FFFF0000"/>
        <rFont val="Arial"/>
        <family val="2"/>
      </rPr>
      <t>&lt;span style="color:blue;font-weight:bold"&gt;</t>
    </r>
    <r>
      <rPr>
        <sz val="10"/>
        <rFont val="Arial"/>
        <family val="2"/>
      </rPr>
      <t>old</t>
    </r>
    <r>
      <rPr>
        <sz val="10"/>
        <color rgb="FFFF0000"/>
        <rFont val="Arial"/>
        <family val="2"/>
      </rPr>
      <t>&lt;/span&gt;</t>
    </r>
    <r>
      <rPr>
        <sz val="10"/>
        <rFont val="Arial"/>
        <family val="2"/>
      </rPr>
      <t xml:space="preserve"> were you when you </t>
    </r>
    <r>
      <rPr>
        <sz val="10"/>
        <color rgb="FFFF0000"/>
        <rFont val="Arial"/>
        <family val="2"/>
      </rPr>
      <t xml:space="preserve"> &lt;span style="color:blue;font-weight:bold"&gt;</t>
    </r>
    <r>
      <rPr>
        <sz val="10"/>
        <rFont val="Arial"/>
        <family val="2"/>
      </rPr>
      <t>stopped</t>
    </r>
    <r>
      <rPr>
        <sz val="10"/>
        <color rgb="FFFF0000"/>
        <rFont val="Arial"/>
        <family val="2"/>
      </rPr>
      <t>&lt;/span&gt;</t>
    </r>
    <r>
      <rPr>
        <sz val="10"/>
        <rFont val="Arial"/>
        <family val="2"/>
      </rPr>
      <t xml:space="preserve"> smoking?</t>
    </r>
  </si>
  <si>
    <r>
      <t xml:space="preserve">T11. How  </t>
    </r>
    <r>
      <rPr>
        <sz val="10"/>
        <color rgb="FFFF0000"/>
        <rFont val="Arial"/>
        <family val="2"/>
      </rPr>
      <t>&lt;span style="color:blue;font-weight:bold"&gt;</t>
    </r>
    <r>
      <rPr>
        <sz val="10"/>
        <rFont val="Arial"/>
        <family val="2"/>
      </rPr>
      <t>long ago</t>
    </r>
    <r>
      <rPr>
        <sz val="10"/>
        <color rgb="FFFF0000"/>
        <rFont val="Arial"/>
        <family val="2"/>
      </rPr>
      <t>&lt;/span&gt;</t>
    </r>
    <r>
      <rPr>
        <sz val="10"/>
        <rFont val="Arial"/>
        <family val="2"/>
      </rPr>
      <t xml:space="preserve"> did you  </t>
    </r>
    <r>
      <rPr>
        <sz val="10"/>
        <color rgb="FFFF0000"/>
        <rFont val="Arial"/>
        <family val="2"/>
      </rPr>
      <t>&lt;span style="color:blue;font-weight:bold"&gt;</t>
    </r>
    <r>
      <rPr>
        <sz val="10"/>
        <rFont val="Arial"/>
        <family val="2"/>
      </rPr>
      <t>stop</t>
    </r>
    <r>
      <rPr>
        <sz val="10"/>
        <color rgb="FFFF0000"/>
        <rFont val="Arial"/>
        <family val="2"/>
      </rPr>
      <t>&lt;/span&gt;</t>
    </r>
    <r>
      <rPr>
        <sz val="10"/>
        <rFont val="Arial"/>
        <family val="2"/>
      </rPr>
      <t xml:space="preserve"> smoking?</t>
    </r>
  </si>
  <si>
    <r>
      <t xml:space="preserve">T14aw. On average, how many times  </t>
    </r>
    <r>
      <rPr>
        <sz val="10"/>
        <color rgb="FFFF0000"/>
        <rFont val="Arial"/>
        <family val="2"/>
      </rPr>
      <t>&lt;span style="color:blue;font-weight:bold"&gt;</t>
    </r>
    <r>
      <rPr>
        <sz val="10"/>
        <rFont val="Arial"/>
        <family val="2"/>
      </rPr>
      <t>a week</t>
    </r>
    <r>
      <rPr>
        <sz val="10"/>
        <color rgb="FFFF0000"/>
        <rFont val="Arial"/>
        <family val="2"/>
      </rPr>
      <t>&lt;/span&gt;</t>
    </r>
    <r>
      <rPr>
        <sz val="10"/>
        <rFont val="Arial"/>
        <family val="2"/>
      </rPr>
      <t xml:space="preserve"> do you use  &lt;span style="color:blue;font-weight:bold"&gt;betel quid with zarda, zarda only or zarda with supari&lt;/span&gt;?</t>
    </r>
  </si>
  <si>
    <r>
      <t xml:space="preserve">T14a. On average, how many times  </t>
    </r>
    <r>
      <rPr>
        <sz val="10"/>
        <color rgb="FFFF0000"/>
        <rFont val="Arial"/>
        <family val="2"/>
      </rPr>
      <t>&lt;span style="color:blue;font-weight:bold"&gt;</t>
    </r>
    <r>
      <rPr>
        <sz val="10"/>
        <rFont val="Arial"/>
        <family val="2"/>
      </rPr>
      <t>a day</t>
    </r>
    <r>
      <rPr>
        <sz val="10"/>
        <color rgb="FFFF0000"/>
        <rFont val="Arial"/>
        <family val="2"/>
      </rPr>
      <t>&lt;/span&gt;</t>
    </r>
    <r>
      <rPr>
        <sz val="10"/>
        <rFont val="Arial"/>
        <family val="2"/>
      </rPr>
      <t xml:space="preserve"> do you use </t>
    </r>
    <r>
      <rPr>
        <sz val="10"/>
        <color rgb="FFFF0000"/>
        <rFont val="Arial"/>
        <family val="2"/>
      </rPr>
      <t xml:space="preserve"> &lt;span style="color:blue;font-weight:bold"&gt;</t>
    </r>
    <r>
      <rPr>
        <sz val="10"/>
        <rFont val="Arial"/>
        <family val="2"/>
      </rPr>
      <t>betel quid with zarda, zarda only or zarda with supari</t>
    </r>
    <r>
      <rPr>
        <sz val="10"/>
        <color rgb="FFFF0000"/>
        <rFont val="Arial"/>
        <family val="2"/>
      </rPr>
      <t>&lt;/span&gt;</t>
    </r>
    <r>
      <rPr>
        <sz val="10"/>
        <rFont val="Arial"/>
        <family val="2"/>
      </rPr>
      <t>?</t>
    </r>
  </si>
  <si>
    <r>
      <t xml:space="preserve">T14b. On average, how many times  </t>
    </r>
    <r>
      <rPr>
        <sz val="10"/>
        <color rgb="FFFF0000"/>
        <rFont val="Arial"/>
        <family val="2"/>
      </rPr>
      <t>&lt;span style="color:blue;font-weight:bold"&gt;</t>
    </r>
    <r>
      <rPr>
        <sz val="10"/>
        <rFont val="Arial"/>
        <family val="2"/>
      </rPr>
      <t>a day</t>
    </r>
    <r>
      <rPr>
        <sz val="10"/>
        <color rgb="FFFF0000"/>
        <rFont val="Arial"/>
        <family val="2"/>
      </rPr>
      <t>&lt;/span&gt;</t>
    </r>
    <r>
      <rPr>
        <sz val="10"/>
        <rFont val="Arial"/>
        <family val="2"/>
      </rPr>
      <t xml:space="preserve"> do you use  </t>
    </r>
    <r>
      <rPr>
        <sz val="10"/>
        <color rgb="FFFF0000"/>
        <rFont val="Arial"/>
        <family val="2"/>
      </rPr>
      <t>&lt;span style="color:blue;font-weight:bold"&gt;</t>
    </r>
    <r>
      <rPr>
        <sz val="10"/>
        <rFont val="Arial"/>
        <family val="2"/>
      </rPr>
      <t>betel quid with sadapata</t>
    </r>
    <r>
      <rPr>
        <sz val="10"/>
        <color rgb="FFFF0000"/>
        <rFont val="Arial"/>
        <family val="2"/>
      </rPr>
      <t>&lt;/span&gt;</t>
    </r>
    <r>
      <rPr>
        <sz val="10"/>
        <rFont val="Arial"/>
        <family val="2"/>
      </rPr>
      <t>?</t>
    </r>
  </si>
  <si>
    <r>
      <t xml:space="preserve">T14bw. On average, how many times  </t>
    </r>
    <r>
      <rPr>
        <sz val="10"/>
        <color rgb="FFFF0000"/>
        <rFont val="Arial"/>
        <family val="2"/>
      </rPr>
      <t>&lt;span style="color:blue;font-weight:bold"&gt;</t>
    </r>
    <r>
      <rPr>
        <sz val="10"/>
        <rFont val="Arial"/>
        <family val="2"/>
      </rPr>
      <t>a week</t>
    </r>
    <r>
      <rPr>
        <sz val="10"/>
        <color rgb="FFFF0000"/>
        <rFont val="Arial"/>
        <family val="2"/>
      </rPr>
      <t>&lt;/span&gt;</t>
    </r>
    <r>
      <rPr>
        <sz val="10"/>
        <rFont val="Arial"/>
        <family val="2"/>
      </rPr>
      <t xml:space="preserve"> do you use  </t>
    </r>
    <r>
      <rPr>
        <sz val="10"/>
        <color rgb="FFFF0000"/>
        <rFont val="Arial"/>
        <family val="2"/>
      </rPr>
      <t>&lt;span style="color:blue;font-weight:bold"&gt;</t>
    </r>
    <r>
      <rPr>
        <sz val="10"/>
        <rFont val="Arial"/>
        <family val="2"/>
      </rPr>
      <t>betel quid with sadapata</t>
    </r>
    <r>
      <rPr>
        <sz val="10"/>
        <color rgb="FFFF0000"/>
        <rFont val="Arial"/>
        <family val="2"/>
      </rPr>
      <t>&lt;/span&gt;</t>
    </r>
    <r>
      <rPr>
        <sz val="10"/>
        <rFont val="Arial"/>
        <family val="2"/>
      </rPr>
      <t>?</t>
    </r>
  </si>
  <si>
    <r>
      <t xml:space="preserve">T14c. On average, how many times  </t>
    </r>
    <r>
      <rPr>
        <sz val="10"/>
        <color rgb="FFFF0000"/>
        <rFont val="Arial"/>
        <family val="2"/>
      </rPr>
      <t>&lt;span style="color:blue;font-weight:bold"&gt;</t>
    </r>
    <r>
      <rPr>
        <sz val="10"/>
        <rFont val="Arial"/>
        <family val="2"/>
      </rPr>
      <t>a day</t>
    </r>
    <r>
      <rPr>
        <sz val="10"/>
        <color rgb="FFFF0000"/>
        <rFont val="Arial"/>
        <family val="2"/>
      </rPr>
      <t>&lt;/span&gt;</t>
    </r>
    <r>
      <rPr>
        <sz val="10"/>
        <rFont val="Arial"/>
        <family val="2"/>
      </rPr>
      <t xml:space="preserve"> do you use </t>
    </r>
    <r>
      <rPr>
        <sz val="10"/>
        <color rgb="FFFF0000"/>
        <rFont val="Arial"/>
        <family val="2"/>
      </rPr>
      <t xml:space="preserve"> &lt;span style="color:blue;font-weight:bold"&gt;</t>
    </r>
    <r>
      <rPr>
        <sz val="10"/>
        <rFont val="Arial"/>
        <family val="2"/>
      </rPr>
      <t>Pan masala with tobacco</t>
    </r>
    <r>
      <rPr>
        <sz val="10"/>
        <color rgb="FFFF0000"/>
        <rFont val="Arial"/>
        <family val="2"/>
      </rPr>
      <t>&lt;/span&gt;</t>
    </r>
    <r>
      <rPr>
        <sz val="10"/>
        <rFont val="Arial"/>
        <family val="2"/>
      </rPr>
      <t>?</t>
    </r>
  </si>
  <si>
    <r>
      <t xml:space="preserve">T14cw. On average, how many times  </t>
    </r>
    <r>
      <rPr>
        <sz val="10"/>
        <color rgb="FFFF0000"/>
        <rFont val="Arial"/>
        <family val="2"/>
      </rPr>
      <t>&lt;span style="color:blue;font-weight:bold"&gt;</t>
    </r>
    <r>
      <rPr>
        <sz val="10"/>
        <rFont val="Arial"/>
        <family val="2"/>
      </rPr>
      <t>a week</t>
    </r>
    <r>
      <rPr>
        <sz val="10"/>
        <color rgb="FFFF0000"/>
        <rFont val="Arial"/>
        <family val="2"/>
      </rPr>
      <t>&lt;/span&gt;</t>
    </r>
    <r>
      <rPr>
        <sz val="10"/>
        <rFont val="Arial"/>
        <family val="2"/>
      </rPr>
      <t xml:space="preserve"> do you use  </t>
    </r>
    <r>
      <rPr>
        <sz val="10"/>
        <color rgb="FFFF0000"/>
        <rFont val="Arial"/>
        <family val="2"/>
      </rPr>
      <t>&lt;span style="color:blue;font-weight:bold"&gt;</t>
    </r>
    <r>
      <rPr>
        <sz val="10"/>
        <rFont val="Arial"/>
        <family val="2"/>
      </rPr>
      <t>Pan masala with tobacco</t>
    </r>
    <r>
      <rPr>
        <sz val="10"/>
        <color rgb="FFFF0000"/>
        <rFont val="Arial"/>
        <family val="2"/>
      </rPr>
      <t>&lt;/span&gt;</t>
    </r>
    <r>
      <rPr>
        <sz val="10"/>
        <rFont val="Arial"/>
        <family val="2"/>
      </rPr>
      <t>?</t>
    </r>
  </si>
  <si>
    <r>
      <t xml:space="preserve">T14e. On average, how many times  </t>
    </r>
    <r>
      <rPr>
        <sz val="10"/>
        <color rgb="FFFF0000"/>
        <rFont val="Arial"/>
        <family val="2"/>
      </rPr>
      <t>&lt;span style="color:blue;font-weight:bold"&gt;</t>
    </r>
    <r>
      <rPr>
        <sz val="10"/>
        <rFont val="Arial"/>
        <family val="2"/>
      </rPr>
      <t>a day</t>
    </r>
    <r>
      <rPr>
        <sz val="10"/>
        <color rgb="FFFF0000"/>
        <rFont val="Arial"/>
        <family val="2"/>
      </rPr>
      <t>&lt;/span&gt;</t>
    </r>
    <r>
      <rPr>
        <sz val="10"/>
        <rFont val="Arial"/>
        <family val="2"/>
      </rPr>
      <t xml:space="preserve"> do you use  </t>
    </r>
    <r>
      <rPr>
        <sz val="10"/>
        <color rgb="FFFF0000"/>
        <rFont val="Arial"/>
        <family val="2"/>
      </rPr>
      <t>&lt;span style="color:blue;font-weight:bold"&gt;</t>
    </r>
    <r>
      <rPr>
        <sz val="10"/>
        <rFont val="Arial"/>
        <family val="2"/>
      </rPr>
      <t>Gul</t>
    </r>
    <r>
      <rPr>
        <sz val="10"/>
        <color rgb="FFFF0000"/>
        <rFont val="Arial"/>
        <family val="2"/>
      </rPr>
      <t>&lt;/span&gt;</t>
    </r>
    <r>
      <rPr>
        <sz val="10"/>
        <rFont val="Arial"/>
        <family val="2"/>
      </rPr>
      <t>?</t>
    </r>
  </si>
  <si>
    <r>
      <t xml:space="preserve">T14ew. On average, how many times  </t>
    </r>
    <r>
      <rPr>
        <sz val="10"/>
        <color rgb="FFFF0000"/>
        <rFont val="Arial"/>
        <family val="2"/>
      </rPr>
      <t>&lt;span style="color:blue;font-weight:bold"&gt;</t>
    </r>
    <r>
      <rPr>
        <sz val="10"/>
        <rFont val="Arial"/>
        <family val="2"/>
      </rPr>
      <t>a week</t>
    </r>
    <r>
      <rPr>
        <sz val="10"/>
        <color rgb="FFFF0000"/>
        <rFont val="Arial"/>
        <family val="2"/>
      </rPr>
      <t xml:space="preserve">&lt;/span&gt; </t>
    </r>
    <r>
      <rPr>
        <sz val="10"/>
        <rFont val="Arial"/>
        <family val="2"/>
      </rPr>
      <t xml:space="preserve">do you use  </t>
    </r>
    <r>
      <rPr>
        <sz val="10"/>
        <color rgb="FFFF0000"/>
        <rFont val="Arial"/>
        <family val="2"/>
      </rPr>
      <t>&lt;span style="color:blue;font-weight:bold"&gt;</t>
    </r>
    <r>
      <rPr>
        <sz val="10"/>
        <rFont val="Arial"/>
        <family val="2"/>
      </rPr>
      <t>Gul</t>
    </r>
    <r>
      <rPr>
        <sz val="10"/>
        <color rgb="FFFF0000"/>
        <rFont val="Arial"/>
        <family val="2"/>
      </rPr>
      <t>&lt;/span&gt;</t>
    </r>
    <r>
      <rPr>
        <sz val="10"/>
        <rFont val="Arial"/>
        <family val="2"/>
      </rPr>
      <t>?</t>
    </r>
  </si>
  <si>
    <r>
      <t xml:space="preserve">T14f. On average, how many times  </t>
    </r>
    <r>
      <rPr>
        <sz val="10"/>
        <color rgb="FFFF0000"/>
        <rFont val="Arial"/>
        <family val="2"/>
      </rPr>
      <t>&lt;span style="color:blue;font-weight:bold"&gt;</t>
    </r>
    <r>
      <rPr>
        <sz val="10"/>
        <rFont val="Arial"/>
        <family val="2"/>
      </rPr>
      <t>a day</t>
    </r>
    <r>
      <rPr>
        <sz val="10"/>
        <color rgb="FFFF0000"/>
        <rFont val="Arial"/>
        <family val="2"/>
      </rPr>
      <t>&lt;/span&gt;</t>
    </r>
    <r>
      <rPr>
        <sz val="10"/>
        <rFont val="Arial"/>
        <family val="2"/>
      </rPr>
      <t xml:space="preserve"> do you use  </t>
    </r>
    <r>
      <rPr>
        <sz val="10"/>
        <color rgb="FFFF0000"/>
        <rFont val="Arial"/>
        <family val="2"/>
      </rPr>
      <t>&lt;span style="color:blue;font-weight:bold"&gt;</t>
    </r>
    <r>
      <rPr>
        <sz val="10"/>
        <rFont val="Arial"/>
        <family val="2"/>
      </rPr>
      <t>Kohinee</t>
    </r>
    <r>
      <rPr>
        <sz val="10"/>
        <color rgb="FFFF0000"/>
        <rFont val="Arial"/>
        <family val="2"/>
      </rPr>
      <t>&lt;/span&gt;</t>
    </r>
    <r>
      <rPr>
        <sz val="10"/>
        <rFont val="Arial"/>
        <family val="2"/>
      </rPr>
      <t>?</t>
    </r>
  </si>
  <si>
    <r>
      <t xml:space="preserve">T14fw. On average, how many times  </t>
    </r>
    <r>
      <rPr>
        <sz val="10"/>
        <color rgb="FFFF0000"/>
        <rFont val="Arial"/>
        <family val="2"/>
      </rPr>
      <t>&lt;span style="color:blue;font-weight:bold"&gt;</t>
    </r>
    <r>
      <rPr>
        <sz val="10"/>
        <rFont val="Arial"/>
        <family val="2"/>
      </rPr>
      <t>a week</t>
    </r>
    <r>
      <rPr>
        <sz val="10"/>
        <color rgb="FFFF0000"/>
        <rFont val="Arial"/>
        <family val="2"/>
      </rPr>
      <t>&lt;/span&gt;</t>
    </r>
    <r>
      <rPr>
        <sz val="10"/>
        <rFont val="Arial"/>
        <family val="2"/>
      </rPr>
      <t xml:space="preserve"> do you use  </t>
    </r>
    <r>
      <rPr>
        <sz val="10"/>
        <color rgb="FFFF0000"/>
        <rFont val="Arial"/>
        <family val="2"/>
      </rPr>
      <t>&lt;span style="color:blue;font-weight:bold"&gt;</t>
    </r>
    <r>
      <rPr>
        <sz val="10"/>
        <rFont val="Arial"/>
        <family val="2"/>
      </rPr>
      <t>Kohinee</t>
    </r>
    <r>
      <rPr>
        <sz val="10"/>
        <color rgb="FFFF0000"/>
        <rFont val="Arial"/>
        <family val="2"/>
      </rPr>
      <t>&lt;/span&gt;</t>
    </r>
    <r>
      <rPr>
        <sz val="10"/>
        <rFont val="Arial"/>
        <family val="2"/>
      </rPr>
      <t>?</t>
    </r>
  </si>
  <si>
    <r>
      <t xml:space="preserve">T14g. On average, how many times  </t>
    </r>
    <r>
      <rPr>
        <sz val="10"/>
        <color rgb="FFFF0000"/>
        <rFont val="Arial"/>
        <family val="2"/>
      </rPr>
      <t>&lt;span style="color:blue;font-weight:bold"&gt;</t>
    </r>
    <r>
      <rPr>
        <sz val="10"/>
        <rFont val="Arial"/>
        <family val="2"/>
      </rPr>
      <t>a day</t>
    </r>
    <r>
      <rPr>
        <sz val="10"/>
        <color rgb="FFFF0000"/>
        <rFont val="Arial"/>
        <family val="2"/>
      </rPr>
      <t>&lt;/span&gt;</t>
    </r>
    <r>
      <rPr>
        <sz val="10"/>
        <rFont val="Arial"/>
        <family val="2"/>
      </rPr>
      <t xml:space="preserve"> do you use  </t>
    </r>
    <r>
      <rPr>
        <sz val="10"/>
        <color rgb="FFFF0000"/>
        <rFont val="Arial"/>
        <family val="2"/>
      </rPr>
      <t>&lt;span style="color:blue;font-weight:bold"&gt;</t>
    </r>
    <r>
      <rPr>
        <sz val="10"/>
        <rFont val="Arial"/>
        <family val="2"/>
      </rPr>
      <t>Nossi</t>
    </r>
    <r>
      <rPr>
        <sz val="10"/>
        <color rgb="FFFF0000"/>
        <rFont val="Arial"/>
        <family val="2"/>
      </rPr>
      <t>&lt;/span&gt;</t>
    </r>
    <r>
      <rPr>
        <sz val="10"/>
        <rFont val="Arial"/>
        <family val="2"/>
      </rPr>
      <t>?</t>
    </r>
  </si>
  <si>
    <r>
      <t xml:space="preserve">T14gw. On average, how many times  </t>
    </r>
    <r>
      <rPr>
        <sz val="10"/>
        <color rgb="FFFF0000"/>
        <rFont val="Arial"/>
        <family val="2"/>
      </rPr>
      <t>&lt;span style="color:blue;font-weight:bold"&gt;</t>
    </r>
    <r>
      <rPr>
        <sz val="10"/>
        <rFont val="Arial"/>
        <family val="2"/>
      </rPr>
      <t>a week</t>
    </r>
    <r>
      <rPr>
        <sz val="10"/>
        <color rgb="FFFF0000"/>
        <rFont val="Arial"/>
        <family val="2"/>
      </rPr>
      <t>&lt;/span&gt;</t>
    </r>
    <r>
      <rPr>
        <sz val="10"/>
        <rFont val="Arial"/>
        <family val="2"/>
      </rPr>
      <t xml:space="preserve"> do you use  &lt;span style="color:blue;font-weight:bold"&gt;Nossi</t>
    </r>
    <r>
      <rPr>
        <sz val="10"/>
        <color rgb="FFFF0000"/>
        <rFont val="Arial"/>
        <family val="2"/>
      </rPr>
      <t>&lt;/span&gt;</t>
    </r>
    <r>
      <rPr>
        <sz val="10"/>
        <rFont val="Arial"/>
        <family val="2"/>
      </rPr>
      <t>?</t>
    </r>
  </si>
  <si>
    <r>
      <t xml:space="preserve">T14h. On average, how many times  </t>
    </r>
    <r>
      <rPr>
        <sz val="10"/>
        <color rgb="FFFF0000"/>
        <rFont val="Arial"/>
        <family val="2"/>
      </rPr>
      <t>&lt;span style="color:blue;font-weight:bold"&gt;</t>
    </r>
    <r>
      <rPr>
        <sz val="10"/>
        <rFont val="Arial"/>
        <family val="2"/>
      </rPr>
      <t>a day</t>
    </r>
    <r>
      <rPr>
        <sz val="10"/>
        <color rgb="FFFF0000"/>
        <rFont val="Arial"/>
        <family val="2"/>
      </rPr>
      <t>&lt;/span&gt;</t>
    </r>
    <r>
      <rPr>
        <sz val="10"/>
        <rFont val="Arial"/>
        <family val="2"/>
      </rPr>
      <t xml:space="preserve"> do you use any  </t>
    </r>
    <r>
      <rPr>
        <sz val="10"/>
        <color rgb="FFFF0000"/>
        <rFont val="Arial"/>
        <family val="2"/>
      </rPr>
      <t>&lt;span style="color:blue;font-weight:bold"&gt;</t>
    </r>
    <r>
      <rPr>
        <sz val="10"/>
        <rFont val="Arial"/>
        <family val="2"/>
      </rPr>
      <t>other smokeless tobacco</t>
    </r>
    <r>
      <rPr>
        <sz val="10"/>
        <color rgb="FFFF0000"/>
        <rFont val="Arial"/>
        <family val="2"/>
      </rPr>
      <t>&lt;/span&gt;</t>
    </r>
    <r>
      <rPr>
        <sz val="10"/>
        <rFont val="Arial"/>
        <family val="2"/>
      </rPr>
      <t xml:space="preserve"> product?</t>
    </r>
  </si>
  <si>
    <r>
      <t xml:space="preserve">T14hw. On average, how many times  </t>
    </r>
    <r>
      <rPr>
        <sz val="10"/>
        <color rgb="FFFF0000"/>
        <rFont val="Arial"/>
        <family val="2"/>
      </rPr>
      <t>&lt;span style="color:blue;font-weight:bold"&gt;</t>
    </r>
    <r>
      <rPr>
        <sz val="10"/>
        <rFont val="Arial"/>
        <family val="2"/>
      </rPr>
      <t>a week</t>
    </r>
    <r>
      <rPr>
        <sz val="10"/>
        <color rgb="FFFF0000"/>
        <rFont val="Arial"/>
        <family val="2"/>
      </rPr>
      <t>&lt;/span&gt;</t>
    </r>
    <r>
      <rPr>
        <sz val="10"/>
        <rFont val="Arial"/>
        <family val="2"/>
      </rPr>
      <t xml:space="preserve"> do you use any  </t>
    </r>
    <r>
      <rPr>
        <sz val="10"/>
        <color rgb="FFFF0000"/>
        <rFont val="Arial"/>
        <family val="2"/>
      </rPr>
      <t>&lt;span style="color:blue;font-weight:bold"&gt;</t>
    </r>
    <r>
      <rPr>
        <sz val="10"/>
        <rFont val="Arial"/>
        <family val="2"/>
      </rPr>
      <t>other smokeless tobacco</t>
    </r>
    <r>
      <rPr>
        <sz val="10"/>
        <color rgb="FFFF0000"/>
        <rFont val="Arial"/>
        <family val="2"/>
      </rPr>
      <t>&lt;/span&gt;</t>
    </r>
    <r>
      <rPr>
        <sz val="10"/>
        <rFont val="Arial"/>
        <family val="2"/>
      </rPr>
      <t xml:space="preserve"> product?</t>
    </r>
  </si>
  <si>
    <r>
      <t xml:space="preserve">T15.  </t>
    </r>
    <r>
      <rPr>
        <sz val="10"/>
        <color rgb="FFFF0000"/>
        <rFont val="Arial"/>
        <family val="2"/>
      </rPr>
      <t>&lt;span style="color:blue;font-weight:bold"&gt;</t>
    </r>
    <r>
      <rPr>
        <sz val="10"/>
        <rFont val="Arial"/>
        <family val="2"/>
      </rPr>
      <t>In the past</t>
    </r>
    <r>
      <rPr>
        <sz val="10"/>
        <color rgb="FFFF0000"/>
        <rFont val="Arial"/>
        <family val="2"/>
      </rPr>
      <t>&lt;/span&gt;</t>
    </r>
    <r>
      <rPr>
        <sz val="10"/>
        <rFont val="Arial"/>
        <family val="2"/>
      </rPr>
      <t xml:space="preserve">, did you ever use  </t>
    </r>
    <r>
      <rPr>
        <sz val="10"/>
        <color rgb="FFFF0000"/>
        <rFont val="Arial"/>
        <family val="2"/>
      </rPr>
      <t>&lt;span style="color:blue;font-weight:bold"&gt;</t>
    </r>
    <r>
      <rPr>
        <sz val="10"/>
        <rFont val="Arial"/>
        <family val="2"/>
      </rPr>
      <t>smokeless tobacco</t>
    </r>
    <r>
      <rPr>
        <sz val="10"/>
        <color rgb="FFFF0000"/>
        <rFont val="Arial"/>
        <family val="2"/>
      </rPr>
      <t>&lt;/span&gt;</t>
    </r>
    <r>
      <rPr>
        <sz val="10"/>
        <rFont val="Arial"/>
        <family val="2"/>
      </rPr>
      <t xml:space="preserve"> products such as zarda, sadapata, gul, khoinee, snuff, chewing tobacco, or betel quid?</t>
    </r>
  </si>
  <si>
    <r>
      <t xml:space="preserve">ECx3. Do you currently use electronic cigarettes on a  </t>
    </r>
    <r>
      <rPr>
        <sz val="10"/>
        <color rgb="FFFF0000"/>
        <rFont val="Arial"/>
        <family val="2"/>
      </rPr>
      <t>&lt;span style="color:blue;font-weight:bold"&gt;</t>
    </r>
    <r>
      <rPr>
        <sz val="10"/>
        <rFont val="Arial"/>
        <family val="2"/>
      </rPr>
      <t>daily basis</t>
    </r>
    <r>
      <rPr>
        <sz val="10"/>
        <color rgb="FFFF0000"/>
        <rFont val="Arial"/>
        <family val="2"/>
      </rPr>
      <t>&lt;/span&gt;</t>
    </r>
    <r>
      <rPr>
        <sz val="10"/>
        <rFont val="Arial"/>
        <family val="2"/>
      </rPr>
      <t>?</t>
    </r>
  </si>
  <si>
    <r>
      <t xml:space="preserve">ECx4. Have you  ever, </t>
    </r>
    <r>
      <rPr>
        <sz val="10"/>
        <color rgb="FFFF0000"/>
        <rFont val="Arial"/>
        <family val="2"/>
      </rPr>
      <t>&lt;span style="color:blue;font-weight:bold"&gt;</t>
    </r>
    <r>
      <rPr>
        <sz val="10"/>
        <rFont val="Arial"/>
        <family val="2"/>
      </rPr>
      <t>even once,</t>
    </r>
    <r>
      <rPr>
        <sz val="10"/>
        <color rgb="FFFF0000"/>
        <rFont val="Arial"/>
        <family val="2"/>
      </rPr>
      <t>&lt;/span&gt;</t>
    </r>
    <r>
      <rPr>
        <sz val="10"/>
        <rFont val="Arial"/>
        <family val="2"/>
      </rPr>
      <t xml:space="preserve"> used an electronic cigarette?</t>
    </r>
  </si>
  <si>
    <r>
      <t xml:space="preserve">A2. Have you consumed any alcohol within the  </t>
    </r>
    <r>
      <rPr>
        <sz val="10"/>
        <color rgb="FFFF0000"/>
        <rFont val="Arial"/>
        <family val="2"/>
      </rPr>
      <t>&lt;span style="color:blue;font-weight:bold"&gt;</t>
    </r>
    <r>
      <rPr>
        <sz val="10"/>
        <rFont val="Arial"/>
        <family val="2"/>
      </rPr>
      <t>past 12 months</t>
    </r>
    <r>
      <rPr>
        <sz val="10"/>
        <color rgb="FFFF0000"/>
        <rFont val="Arial"/>
        <family val="2"/>
      </rPr>
      <t>&lt;/span&gt;?</t>
    </r>
  </si>
  <si>
    <r>
      <t xml:space="preserve">A3. Have you  </t>
    </r>
    <r>
      <rPr>
        <sz val="10"/>
        <color rgb="FFFF0000"/>
        <rFont val="Arial"/>
        <family val="2"/>
      </rPr>
      <t>&lt;span style="color:blue;font-weight:bold"&gt;</t>
    </r>
    <r>
      <rPr>
        <sz val="10"/>
        <rFont val="Arial"/>
        <family val="2"/>
      </rPr>
      <t>stopped drinking</t>
    </r>
    <r>
      <rPr>
        <sz val="10"/>
        <color rgb="FFFF0000"/>
        <rFont val="Arial"/>
        <family val="2"/>
      </rPr>
      <t>&lt;/span&gt;</t>
    </r>
    <r>
      <rPr>
        <sz val="10"/>
        <rFont val="Arial"/>
        <family val="2"/>
      </rPr>
      <t xml:space="preserve"> due to health reasons, such as a negative impact on your health or on the advice of your doctor or other health worker?</t>
    </r>
  </si>
  <si>
    <r>
      <t xml:space="preserve">A4. During the past 12 months, how frequently have you had at least  </t>
    </r>
    <r>
      <rPr>
        <sz val="10"/>
        <color rgb="FFFF0000"/>
        <rFont val="Arial"/>
        <family val="2"/>
      </rPr>
      <t>&lt;span style="color:blue;font-weight:bold"&gt;</t>
    </r>
    <r>
      <rPr>
        <sz val="10"/>
        <rFont val="Arial"/>
        <family val="2"/>
      </rPr>
      <t>one standard</t>
    </r>
    <r>
      <rPr>
        <sz val="10"/>
        <color rgb="FFFF0000"/>
        <rFont val="Arial"/>
        <family val="2"/>
      </rPr>
      <t>&lt;/span&gt;</t>
    </r>
    <r>
      <rPr>
        <sz val="10"/>
        <rFont val="Arial"/>
        <family val="2"/>
      </rPr>
      <t xml:space="preserve"> alcoholic drink?</t>
    </r>
  </si>
  <si>
    <r>
      <t xml:space="preserve">A5. Have you consumed any alcohol within the  </t>
    </r>
    <r>
      <rPr>
        <sz val="10"/>
        <color rgb="FFFF0000"/>
        <rFont val="Arial"/>
        <family val="2"/>
      </rPr>
      <t>&lt;span style="color:blue;font-weight:bold"&gt;</t>
    </r>
    <r>
      <rPr>
        <sz val="10"/>
        <rFont val="Arial"/>
        <family val="2"/>
      </rPr>
      <t>past 30 days</t>
    </r>
    <r>
      <rPr>
        <sz val="10"/>
        <color rgb="FFFF0000"/>
        <rFont val="Arial"/>
        <family val="2"/>
      </rPr>
      <t>&lt;/span&gt;</t>
    </r>
    <r>
      <rPr>
        <sz val="10"/>
        <rFont val="Arial"/>
        <family val="2"/>
      </rPr>
      <t>?</t>
    </r>
  </si>
  <si>
    <r>
      <t xml:space="preserve">A6. During the  </t>
    </r>
    <r>
      <rPr>
        <sz val="10"/>
        <color rgb="FFFF0000"/>
        <rFont val="Arial"/>
        <family val="2"/>
      </rPr>
      <t>&lt;span style="color:blue;font-weight:bold"&gt;</t>
    </r>
    <r>
      <rPr>
        <sz val="10"/>
        <rFont val="Arial"/>
        <family val="2"/>
      </rPr>
      <t>past 30 days</t>
    </r>
    <r>
      <rPr>
        <sz val="10"/>
        <color rgb="FFFF0000"/>
        <rFont val="Arial"/>
        <family val="2"/>
      </rPr>
      <t>&lt;/span&gt;</t>
    </r>
    <r>
      <rPr>
        <sz val="10"/>
        <rFont val="Arial"/>
        <family val="2"/>
      </rPr>
      <t xml:space="preserve">, on how many  </t>
    </r>
    <r>
      <rPr>
        <sz val="10"/>
        <color rgb="FFFF0000"/>
        <rFont val="Arial"/>
        <family val="2"/>
      </rPr>
      <t>&lt;span style="color:blue;font-weight:bold"&gt;</t>
    </r>
    <r>
      <rPr>
        <sz val="10"/>
        <rFont val="Arial"/>
        <family val="2"/>
      </rPr>
      <t>occasions</t>
    </r>
    <r>
      <rPr>
        <sz val="10"/>
        <color rgb="FFFF0000"/>
        <rFont val="Arial"/>
        <family val="2"/>
      </rPr>
      <t>&lt;/span&gt;</t>
    </r>
    <r>
      <rPr>
        <sz val="10"/>
        <rFont val="Arial"/>
        <family val="2"/>
      </rPr>
      <t xml:space="preserve"> did you have at least </t>
    </r>
    <r>
      <rPr>
        <sz val="10"/>
        <color rgb="FFFF0000"/>
        <rFont val="Arial"/>
        <family val="2"/>
      </rPr>
      <t xml:space="preserve"> &lt;span style="color:blue;font-weight:bold"&gt;</t>
    </r>
    <r>
      <rPr>
        <sz val="10"/>
        <rFont val="Arial"/>
        <family val="2"/>
      </rPr>
      <t xml:space="preserve">one standard </t>
    </r>
    <r>
      <rPr>
        <sz val="10"/>
        <color rgb="FFFF0000"/>
        <rFont val="Arial"/>
        <family val="2"/>
      </rPr>
      <t>&lt;/span&gt;</t>
    </r>
    <r>
      <rPr>
        <sz val="10"/>
        <rFont val="Arial"/>
        <family val="2"/>
      </rPr>
      <t xml:space="preserve"> alcoholic drink?</t>
    </r>
  </si>
  <si>
    <r>
      <t xml:space="preserve">A7. During the  </t>
    </r>
    <r>
      <rPr>
        <sz val="10"/>
        <color rgb="FFFF0000"/>
        <rFont val="Arial"/>
        <family val="2"/>
      </rPr>
      <t>&lt;span style="color:blue;font-weight:bold"&gt;</t>
    </r>
    <r>
      <rPr>
        <sz val="10"/>
        <rFont val="Arial"/>
        <family val="2"/>
      </rPr>
      <t>past 30 days</t>
    </r>
    <r>
      <rPr>
        <sz val="10"/>
        <color rgb="FFFF0000"/>
        <rFont val="Arial"/>
        <family val="2"/>
      </rPr>
      <t>&lt;/span&gt;</t>
    </r>
    <r>
      <rPr>
        <sz val="10"/>
        <rFont val="Arial"/>
        <family val="2"/>
      </rPr>
      <t xml:space="preserve">, when you drank alcohol, how many  </t>
    </r>
    <r>
      <rPr>
        <sz val="10"/>
        <color rgb="FFFF0000"/>
        <rFont val="Arial"/>
        <family val="2"/>
      </rPr>
      <t>&lt;span style="color:blue;font-weight:bold"&gt;</t>
    </r>
    <r>
      <rPr>
        <sz val="10"/>
        <rFont val="Arial"/>
        <family val="2"/>
      </rPr>
      <t>standard drinks</t>
    </r>
    <r>
      <rPr>
        <sz val="10"/>
        <color rgb="FFFF0000"/>
        <rFont val="Arial"/>
        <family val="2"/>
      </rPr>
      <t>&lt;/span&gt;</t>
    </r>
    <r>
      <rPr>
        <sz val="10"/>
        <rFont val="Arial"/>
        <family val="2"/>
      </rPr>
      <t xml:space="preserve"> on average did you have during  </t>
    </r>
    <r>
      <rPr>
        <sz val="10"/>
        <color rgb="FFFF0000"/>
        <rFont val="Arial"/>
        <family val="2"/>
      </rPr>
      <t>&lt;span style="color:blue;font-weight:bold"&gt;</t>
    </r>
    <r>
      <rPr>
        <sz val="10"/>
        <rFont val="Arial"/>
        <family val="2"/>
      </rPr>
      <t>one drinking occasion</t>
    </r>
    <r>
      <rPr>
        <sz val="10"/>
        <color rgb="FFFF0000"/>
        <rFont val="Arial"/>
        <family val="2"/>
      </rPr>
      <t>&lt;/span&gt;</t>
    </r>
    <r>
      <rPr>
        <sz val="10"/>
        <rFont val="Arial"/>
        <family val="2"/>
      </rPr>
      <t>?</t>
    </r>
  </si>
  <si>
    <r>
      <t xml:space="preserve">A8. During the  </t>
    </r>
    <r>
      <rPr>
        <sz val="10"/>
        <color rgb="FFFF0000"/>
        <rFont val="Arial"/>
        <family val="2"/>
      </rPr>
      <t>&lt;span style="color:blue;font-weight:bold"&gt;</t>
    </r>
    <r>
      <rPr>
        <sz val="10"/>
        <rFont val="Arial"/>
        <family val="2"/>
      </rPr>
      <t>past 30 days</t>
    </r>
    <r>
      <rPr>
        <sz val="10"/>
        <color rgb="FFFF0000"/>
        <rFont val="Arial"/>
        <family val="2"/>
      </rPr>
      <t>&lt;/span&gt;</t>
    </r>
    <r>
      <rPr>
        <sz val="10"/>
        <rFont val="Arial"/>
        <family val="2"/>
      </rPr>
      <t xml:space="preserve">, what was the largest number of  </t>
    </r>
    <r>
      <rPr>
        <sz val="10"/>
        <color rgb="FFFF0000"/>
        <rFont val="Arial"/>
        <family val="2"/>
      </rPr>
      <t>&lt;span style="color:blue;font-weight:bold"&gt;</t>
    </r>
    <r>
      <rPr>
        <sz val="10"/>
        <rFont val="Arial"/>
        <family val="2"/>
      </rPr>
      <t xml:space="preserve">standard drinks </t>
    </r>
    <r>
      <rPr>
        <sz val="10"/>
        <color rgb="FFFF0000"/>
        <rFont val="Arial"/>
        <family val="2"/>
      </rPr>
      <t>&lt;/span&gt;</t>
    </r>
    <r>
      <rPr>
        <sz val="10"/>
        <rFont val="Arial"/>
        <family val="2"/>
      </rPr>
      <t>you had on a single occasion, counting all types of alcoholic drinks together?</t>
    </r>
  </si>
  <si>
    <r>
      <t xml:space="preserve">A9. During the  </t>
    </r>
    <r>
      <rPr>
        <sz val="10"/>
        <color rgb="FFFF0000"/>
        <rFont val="Arial"/>
        <family val="2"/>
      </rPr>
      <t>&lt;span style="color:blue;font-weight:bold"&gt;</t>
    </r>
    <r>
      <rPr>
        <sz val="10"/>
        <rFont val="Arial"/>
        <family val="2"/>
      </rPr>
      <t>past 30 days</t>
    </r>
    <r>
      <rPr>
        <sz val="10"/>
        <color rgb="FFFF0000"/>
        <rFont val="Arial"/>
        <family val="2"/>
      </rPr>
      <t>&lt;/span&gt;</t>
    </r>
    <r>
      <rPr>
        <sz val="10"/>
        <rFont val="Arial"/>
        <family val="2"/>
      </rPr>
      <t xml:space="preserve">, how  </t>
    </r>
    <r>
      <rPr>
        <sz val="10"/>
        <color rgb="FFFF0000"/>
        <rFont val="Arial"/>
        <family val="2"/>
      </rPr>
      <t>&lt;span style="color:blue;font-weight:bold"&gt;</t>
    </r>
    <r>
      <rPr>
        <sz val="10"/>
        <rFont val="Arial"/>
        <family val="2"/>
      </rPr>
      <t>many times</t>
    </r>
    <r>
      <rPr>
        <sz val="10"/>
        <color rgb="FFFF0000"/>
        <rFont val="Arial"/>
        <family val="2"/>
      </rPr>
      <t>&lt;/span&gt;</t>
    </r>
    <r>
      <rPr>
        <sz val="10"/>
        <rFont val="Arial"/>
        <family val="2"/>
      </rPr>
      <t xml:space="preserve"> did you have  </t>
    </r>
    <r>
      <rPr>
        <sz val="10"/>
        <color rgb="FFFF0000"/>
        <rFont val="Arial"/>
        <family val="2"/>
      </rPr>
      <t>&lt;span style="color:blue;font-weight:bold"&gt;</t>
    </r>
    <r>
      <rPr>
        <sz val="10"/>
        <rFont val="Arial"/>
        <family val="2"/>
      </rPr>
      <t>six or more</t>
    </r>
    <r>
      <rPr>
        <sz val="10"/>
        <color rgb="FFFF0000"/>
        <rFont val="Arial"/>
        <family val="2"/>
      </rPr>
      <t>&lt;/span&gt;</t>
    </r>
    <r>
      <rPr>
        <sz val="10"/>
        <rFont val="Arial"/>
        <family val="2"/>
      </rPr>
      <t xml:space="preserve"> standard drinks in a single drinking occasion?</t>
    </r>
  </si>
  <si>
    <r>
      <t xml:space="preserve">A10: During  </t>
    </r>
    <r>
      <rPr>
        <sz val="10"/>
        <color rgb="FFFF0000"/>
        <rFont val="Arial"/>
        <family val="2"/>
      </rPr>
      <t>&lt;span style="color:blue;font-weight:bold"&gt;</t>
    </r>
    <r>
      <rPr>
        <sz val="10"/>
        <rFont val="Arial"/>
        <family val="2"/>
      </rPr>
      <t>each</t>
    </r>
    <r>
      <rPr>
        <sz val="10"/>
        <color rgb="FFFF0000"/>
        <rFont val="Arial"/>
        <family val="2"/>
      </rPr>
      <t>&lt;/span&gt;</t>
    </r>
    <r>
      <rPr>
        <sz val="10"/>
        <rFont val="Arial"/>
        <family val="2"/>
      </rPr>
      <t xml:space="preserve"> of the  </t>
    </r>
    <r>
      <rPr>
        <sz val="10"/>
        <color rgb="FFFF0000"/>
        <rFont val="Arial"/>
        <family val="2"/>
      </rPr>
      <t>&lt;span style="color:blue;font-weight:bold"&gt;</t>
    </r>
    <r>
      <rPr>
        <sz val="10"/>
        <rFont val="Arial"/>
        <family val="2"/>
      </rPr>
      <t>past 7 days</t>
    </r>
    <r>
      <rPr>
        <sz val="10"/>
        <color rgb="FFFF0000"/>
        <rFont val="Arial"/>
        <family val="2"/>
      </rPr>
      <t>&lt;/span&gt;</t>
    </r>
    <r>
      <rPr>
        <sz val="10"/>
        <rFont val="Arial"/>
        <family val="2"/>
      </rPr>
      <t>, how many standard drinks did you have each day?</t>
    </r>
  </si>
  <si>
    <r>
      <t xml:space="preserve">I have just asked you about your consumption of alcohol during the  </t>
    </r>
    <r>
      <rPr>
        <sz val="10"/>
        <color rgb="FFFF0000"/>
        <rFont val="Arial"/>
        <family val="2"/>
      </rPr>
      <t>&lt;span style="color:blue;font-weight:bold"&gt;</t>
    </r>
    <r>
      <rPr>
        <sz val="10"/>
        <rFont val="Arial"/>
        <family val="2"/>
      </rPr>
      <t>past 7 days</t>
    </r>
    <r>
      <rPr>
        <sz val="10"/>
        <color rgb="FFFF0000"/>
        <rFont val="Arial"/>
        <family val="2"/>
      </rPr>
      <t xml:space="preserve"> &lt;/span&gt;</t>
    </r>
    <r>
      <rPr>
        <sz val="10"/>
        <rFont val="Arial"/>
        <family val="2"/>
      </rPr>
      <t>. The questions were about alcohol in general, while the next questions refer to your consumption of homebrewed alcohol, alcohol brought over the border/from another country, any alcohol not intended for drinking or other untaxed alcohol. Please only think about these types of alcohol when answering the next questions.</t>
    </r>
  </si>
  <si>
    <r>
      <t xml:space="preserve">A11. During the  </t>
    </r>
    <r>
      <rPr>
        <sz val="10"/>
        <color rgb="FFFF0000"/>
        <rFont val="Arial"/>
        <family val="2"/>
      </rPr>
      <t>&lt;span style="color:blue;font-weight:bold"&gt;</t>
    </r>
    <r>
      <rPr>
        <sz val="10"/>
        <rFont val="Arial"/>
        <family val="2"/>
      </rPr>
      <t>past 7 days</t>
    </r>
    <r>
      <rPr>
        <sz val="10"/>
        <color rgb="FFFF0000"/>
        <rFont val="Arial"/>
        <family val="2"/>
      </rPr>
      <t>&lt;/span&gt;</t>
    </r>
    <r>
      <rPr>
        <sz val="10"/>
        <rFont val="Arial"/>
        <family val="2"/>
      </rPr>
      <t>, did you consume any homebrewed alcohol or any alcohol brought over the border/from another country, any alcohol not intended for drinking or other untaxed alcohol?</t>
    </r>
  </si>
  <si>
    <r>
      <t xml:space="preserve">A12. On average,  </t>
    </r>
    <r>
      <rPr>
        <sz val="10"/>
        <color rgb="FFFF0000"/>
        <rFont val="Arial"/>
        <family val="2"/>
      </rPr>
      <t>&lt;span style="color:blue;font-weight:bold"&gt;</t>
    </r>
    <r>
      <rPr>
        <sz val="10"/>
        <rFont val="Arial"/>
        <family val="2"/>
      </rPr>
      <t xml:space="preserve">how many standard drinks </t>
    </r>
    <r>
      <rPr>
        <sz val="10"/>
        <color rgb="FFFF0000"/>
        <rFont val="Arial"/>
        <family val="2"/>
      </rPr>
      <t>&lt;/span&gt;</t>
    </r>
    <r>
      <rPr>
        <sz val="10"/>
        <rFont val="Arial"/>
        <family val="2"/>
      </rPr>
      <t xml:space="preserve">of the following did you consume during the  </t>
    </r>
    <r>
      <rPr>
        <sz val="10"/>
        <color rgb="FFFF0000"/>
        <rFont val="Arial"/>
        <family val="2"/>
      </rPr>
      <t>&lt;span style="color:blue;font-weight:bold"&gt;</t>
    </r>
    <r>
      <rPr>
        <sz val="10"/>
        <rFont val="Arial"/>
        <family val="2"/>
      </rPr>
      <t>past 7 days</t>
    </r>
    <r>
      <rPr>
        <sz val="10"/>
        <color rgb="FFFF0000"/>
        <rFont val="Arial"/>
        <family val="2"/>
      </rPr>
      <t>&lt;/span&gt;</t>
    </r>
    <r>
      <rPr>
        <sz val="10"/>
        <rFont val="Arial"/>
        <family val="2"/>
      </rPr>
      <t>?</t>
    </r>
  </si>
  <si>
    <r>
      <t xml:space="preserve">H2a. Have you  </t>
    </r>
    <r>
      <rPr>
        <sz val="10"/>
        <color rgb="FFFF0000"/>
        <rFont val="Arial"/>
        <family val="2"/>
      </rPr>
      <t>&lt;span style="color:blue;font-weight:bold"&gt;</t>
    </r>
    <r>
      <rPr>
        <sz val="10"/>
        <rFont val="Arial"/>
        <family val="2"/>
      </rPr>
      <t>ever</t>
    </r>
    <r>
      <rPr>
        <sz val="10"/>
        <color rgb="FFFF0000"/>
        <rFont val="Arial"/>
        <family val="2"/>
      </rPr>
      <t>&lt;/span&gt;</t>
    </r>
    <r>
      <rPr>
        <sz val="10"/>
        <rFont val="Arial"/>
        <family val="2"/>
      </rPr>
      <t xml:space="preserve"> been  </t>
    </r>
    <r>
      <rPr>
        <sz val="10"/>
        <color rgb="FFFF0000"/>
        <rFont val="Arial"/>
        <family val="2"/>
      </rPr>
      <t>&lt;span style="color:blue;font-weight:bold"&gt;</t>
    </r>
    <r>
      <rPr>
        <sz val="10"/>
        <rFont val="Arial"/>
        <family val="2"/>
      </rPr>
      <t xml:space="preserve">told </t>
    </r>
    <r>
      <rPr>
        <sz val="10"/>
        <color rgb="FFFF0000"/>
        <rFont val="Arial"/>
        <family val="2"/>
      </rPr>
      <t>&lt;/span&gt;</t>
    </r>
    <r>
      <rPr>
        <sz val="10"/>
        <rFont val="Arial"/>
        <family val="2"/>
      </rPr>
      <t xml:space="preserve"> by a doctor or other health worker that you have  </t>
    </r>
    <r>
      <rPr>
        <sz val="10"/>
        <color rgb="FFFF0000"/>
        <rFont val="Arial"/>
        <family val="2"/>
      </rPr>
      <t>&lt;span style="color:blue;font-weight:bold"&gt;</t>
    </r>
    <r>
      <rPr>
        <sz val="10"/>
        <rFont val="Arial"/>
        <family val="2"/>
      </rPr>
      <t>raised blood pressure or hypertension</t>
    </r>
    <r>
      <rPr>
        <sz val="10"/>
        <color rgb="FFFF0000"/>
        <rFont val="Arial"/>
        <family val="2"/>
      </rPr>
      <t>&lt;/span&gt;</t>
    </r>
    <r>
      <rPr>
        <sz val="10"/>
        <rFont val="Arial"/>
        <family val="2"/>
      </rPr>
      <t>?</t>
    </r>
  </si>
  <si>
    <r>
      <t xml:space="preserve">Hx1. Have you  </t>
    </r>
    <r>
      <rPr>
        <sz val="10"/>
        <color rgb="FFFF0000"/>
        <rFont val="Arial"/>
        <family val="2"/>
      </rPr>
      <t>&lt;span style="color:blue;font-weight:bold"&gt;</t>
    </r>
    <r>
      <rPr>
        <sz val="10"/>
        <rFont val="Arial"/>
        <family val="2"/>
      </rPr>
      <t>ever</t>
    </r>
    <r>
      <rPr>
        <sz val="10"/>
        <color rgb="FFFF0000"/>
        <rFont val="Arial"/>
        <family val="2"/>
      </rPr>
      <t>&lt;/span&gt;</t>
    </r>
    <r>
      <rPr>
        <sz val="10"/>
        <rFont val="Arial"/>
        <family val="2"/>
      </rPr>
      <t xml:space="preserve"> taken  </t>
    </r>
    <r>
      <rPr>
        <sz val="10"/>
        <color rgb="FFFF0000"/>
        <rFont val="Arial"/>
        <family val="2"/>
      </rPr>
      <t>&lt;span style="color:blue;font-weight:bold"&gt;</t>
    </r>
    <r>
      <rPr>
        <sz val="10"/>
        <rFont val="Arial"/>
        <family val="2"/>
      </rPr>
      <t xml:space="preserve">drugs/medications </t>
    </r>
    <r>
      <rPr>
        <sz val="10"/>
        <color rgb="FFFF0000"/>
        <rFont val="Arial"/>
        <family val="2"/>
      </rPr>
      <t>&lt;/span&gt;</t>
    </r>
    <r>
      <rPr>
        <sz val="10"/>
        <rFont val="Arial"/>
        <family val="2"/>
      </rPr>
      <t xml:space="preserve"> for raised blood pressure prescribed by a doctor/health worker?</t>
    </r>
  </si>
  <si>
    <r>
      <t xml:space="preserve">H3. In the  </t>
    </r>
    <r>
      <rPr>
        <sz val="10"/>
        <color rgb="FFFF0000"/>
        <rFont val="Arial"/>
        <family val="2"/>
      </rPr>
      <t>&lt;span style="color:blue;font-weight:bold"&gt;</t>
    </r>
    <r>
      <rPr>
        <sz val="10"/>
        <rFont val="Arial"/>
        <family val="2"/>
      </rPr>
      <t>past two weeks</t>
    </r>
    <r>
      <rPr>
        <sz val="10"/>
        <color rgb="FFFF0000"/>
        <rFont val="Arial"/>
        <family val="2"/>
      </rPr>
      <t>&lt;/span&gt;</t>
    </r>
    <r>
      <rPr>
        <sz val="10"/>
        <rFont val="Arial"/>
        <family val="2"/>
      </rPr>
      <t xml:space="preserve">, have you taken any  </t>
    </r>
    <r>
      <rPr>
        <sz val="10"/>
        <color rgb="FFFF0000"/>
        <rFont val="Arial"/>
        <family val="2"/>
      </rPr>
      <t>&lt;span style="color:blue;font-weight:bold"&gt;</t>
    </r>
    <r>
      <rPr>
        <sz val="10"/>
        <rFont val="Arial"/>
        <family val="2"/>
      </rPr>
      <t>drugs (medication)</t>
    </r>
    <r>
      <rPr>
        <sz val="10"/>
        <color rgb="FFFF0000"/>
        <rFont val="Arial"/>
        <family val="2"/>
      </rPr>
      <t>&lt;/span&gt;</t>
    </r>
    <r>
      <rPr>
        <sz val="10"/>
        <rFont val="Arial"/>
        <family val="2"/>
      </rPr>
      <t xml:space="preserve"> for raised blood pressure prescribed by a doctor or other health worker (not including the traditional herbal remedy)?</t>
    </r>
  </si>
  <si>
    <r>
      <t xml:space="preserve">Hx2. Where do you usually go for </t>
    </r>
    <r>
      <rPr>
        <sz val="10"/>
        <color rgb="FFFF0000"/>
        <rFont val="Arial"/>
        <family val="2"/>
      </rPr>
      <t xml:space="preserve"> &lt;span style="color:blue;font-weight:bold"&gt;</t>
    </r>
    <r>
      <rPr>
        <sz val="10"/>
        <rFont val="Arial"/>
        <family val="2"/>
      </rPr>
      <t>treatment</t>
    </r>
    <r>
      <rPr>
        <sz val="10"/>
        <color rgb="FFFF0000"/>
        <rFont val="Arial"/>
        <family val="2"/>
      </rPr>
      <t>&lt;/span&gt;</t>
    </r>
    <r>
      <rPr>
        <sz val="10"/>
        <rFont val="Arial"/>
        <family val="2"/>
      </rPr>
      <t xml:space="preserve"> or advice for your raised blood pressure? </t>
    </r>
  </si>
  <si>
    <r>
      <t xml:space="preserve">H4. Have you ever consulted a  </t>
    </r>
    <r>
      <rPr>
        <sz val="10"/>
        <color rgb="FFFF0000"/>
        <rFont val="Arial"/>
        <family val="2"/>
      </rPr>
      <t>&lt;span style="color:blue;font-weight:bold"&gt;</t>
    </r>
    <r>
      <rPr>
        <sz val="10"/>
        <rFont val="Arial"/>
        <family val="2"/>
      </rPr>
      <t>traditional healer</t>
    </r>
    <r>
      <rPr>
        <sz val="10"/>
        <color rgb="FFFF0000"/>
        <rFont val="Arial"/>
        <family val="2"/>
      </rPr>
      <t>&lt;/span&gt;</t>
    </r>
    <r>
      <rPr>
        <sz val="10"/>
        <rFont val="Arial"/>
        <family val="2"/>
      </rPr>
      <t xml:space="preserve"> for raised blood pressure or hypertension?</t>
    </r>
  </si>
  <si>
    <r>
      <t xml:space="preserve">H6. Have you ever had your  </t>
    </r>
    <r>
      <rPr>
        <sz val="10"/>
        <color rgb="FFFF0000"/>
        <rFont val="Arial"/>
        <family val="2"/>
      </rPr>
      <t>&lt;span style="color:blue;font-weight:bold"&gt;</t>
    </r>
    <r>
      <rPr>
        <sz val="10"/>
        <rFont val="Arial"/>
        <family val="2"/>
      </rPr>
      <t>blood sugar (Diabetes)</t>
    </r>
    <r>
      <rPr>
        <sz val="10"/>
        <color rgb="FFFF0000"/>
        <rFont val="Arial"/>
        <family val="2"/>
      </rPr>
      <t>&lt;/span&gt;</t>
    </r>
    <r>
      <rPr>
        <sz val="10"/>
        <rFont val="Arial"/>
        <family val="2"/>
      </rPr>
      <t xml:space="preserve"> measured by a doctor or other health worker?</t>
    </r>
  </si>
  <si>
    <r>
      <t xml:space="preserve">H7a. Have you ever been </t>
    </r>
    <r>
      <rPr>
        <sz val="10"/>
        <color rgb="FFFF0000"/>
        <rFont val="Arial"/>
        <family val="2"/>
      </rPr>
      <t xml:space="preserve"> &lt;span style="color:blue;font-weight:bold"&gt;</t>
    </r>
    <r>
      <rPr>
        <sz val="10"/>
        <rFont val="Arial"/>
        <family val="2"/>
      </rPr>
      <t>told</t>
    </r>
    <r>
      <rPr>
        <sz val="10"/>
        <color rgb="FFFF0000"/>
        <rFont val="Arial"/>
        <family val="2"/>
      </rPr>
      <t>&lt;/span&gt;</t>
    </r>
    <r>
      <rPr>
        <sz val="10"/>
        <rFont val="Arial"/>
        <family val="2"/>
      </rPr>
      <t xml:space="preserve"> by a doctor or other health worker that you have </t>
    </r>
    <r>
      <rPr>
        <sz val="10"/>
        <color rgb="FFFF0000"/>
        <rFont val="Arial"/>
        <family val="2"/>
      </rPr>
      <t xml:space="preserve"> &lt;span style="color:blue;font-weight:bold"&gt;</t>
    </r>
    <r>
      <rPr>
        <sz val="10"/>
        <rFont val="Arial"/>
        <family val="2"/>
      </rPr>
      <t>raised blood sugar or diabetes</t>
    </r>
    <r>
      <rPr>
        <sz val="10"/>
        <color rgb="FFFF0000"/>
        <rFont val="Arial"/>
        <family val="2"/>
      </rPr>
      <t>&lt;/span&gt;</t>
    </r>
    <r>
      <rPr>
        <sz val="10"/>
        <rFont val="Arial"/>
        <family val="2"/>
      </rPr>
      <t>?</t>
    </r>
  </si>
  <si>
    <r>
      <t xml:space="preserve">H7b. Were you told this in the  </t>
    </r>
    <r>
      <rPr>
        <sz val="10"/>
        <color rgb="FFFF0000"/>
        <rFont val="Arial"/>
        <family val="2"/>
      </rPr>
      <t>&lt;span style="color:blue;font-weight:bold"&gt;</t>
    </r>
    <r>
      <rPr>
        <sz val="10"/>
        <rFont val="Arial"/>
        <family val="2"/>
      </rPr>
      <t>past 12 months</t>
    </r>
    <r>
      <rPr>
        <sz val="10"/>
        <color rgb="FFFF0000"/>
        <rFont val="Arial"/>
        <family val="2"/>
      </rPr>
      <t>&lt;/span&gt;</t>
    </r>
    <r>
      <rPr>
        <sz val="10"/>
        <rFont val="Arial"/>
        <family val="2"/>
      </rPr>
      <t>?</t>
    </r>
  </si>
  <si>
    <r>
      <t xml:space="preserve">Hx5. Have you ever taken  </t>
    </r>
    <r>
      <rPr>
        <sz val="10"/>
        <color rgb="FFFF0000"/>
        <rFont val="Arial"/>
        <family val="2"/>
      </rPr>
      <t>&lt;span style="color:blue;font-weight:bold"&gt;</t>
    </r>
    <r>
      <rPr>
        <sz val="10"/>
        <rFont val="Arial"/>
        <family val="2"/>
      </rPr>
      <t>drugs/medications</t>
    </r>
    <r>
      <rPr>
        <sz val="10"/>
        <color rgb="FFFF0000"/>
        <rFont val="Arial"/>
        <family val="2"/>
      </rPr>
      <t>&lt;/span&gt;</t>
    </r>
    <r>
      <rPr>
        <sz val="10"/>
        <rFont val="Arial"/>
        <family val="2"/>
      </rPr>
      <t xml:space="preserve"> for diabetes prescribed by a doctor/health worker?</t>
    </r>
  </si>
  <si>
    <r>
      <t xml:space="preserve">H8. In the  </t>
    </r>
    <r>
      <rPr>
        <sz val="10"/>
        <color rgb="FFFF0000"/>
        <rFont val="Arial"/>
        <family val="2"/>
      </rPr>
      <t>&lt;span style="color:blue;font-weight:bold"&gt;</t>
    </r>
    <r>
      <rPr>
        <sz val="10"/>
        <rFont val="Arial"/>
        <family val="2"/>
      </rPr>
      <t>past two weeks</t>
    </r>
    <r>
      <rPr>
        <sz val="10"/>
        <color rgb="FFFF0000"/>
        <rFont val="Arial"/>
        <family val="2"/>
      </rPr>
      <t>&lt;/span&gt;</t>
    </r>
    <r>
      <rPr>
        <sz val="10"/>
        <rFont val="Arial"/>
        <family val="2"/>
      </rPr>
      <t>, have you taken any drugs (medication) for diabetes prescribed by a doctor or other health worker?</t>
    </r>
  </si>
  <si>
    <r>
      <t xml:space="preserve">H9. Are you  </t>
    </r>
    <r>
      <rPr>
        <sz val="10"/>
        <color rgb="FFFF0000"/>
        <rFont val="Arial"/>
        <family val="2"/>
      </rPr>
      <t>&lt;span style="color:blue;font-weight:bold"&gt;</t>
    </r>
    <r>
      <rPr>
        <sz val="10"/>
        <rFont val="Arial"/>
        <family val="2"/>
      </rPr>
      <t>currently taking insulin</t>
    </r>
    <r>
      <rPr>
        <sz val="10"/>
        <color rgb="FFFF0000"/>
        <rFont val="Arial"/>
        <family val="2"/>
      </rPr>
      <t>&lt;/span&gt;</t>
    </r>
    <r>
      <rPr>
        <sz val="10"/>
        <rFont val="Arial"/>
        <family val="2"/>
      </rPr>
      <t xml:space="preserve"> for diabetes prescribed by a doctor or other health worker?</t>
    </r>
  </si>
  <si>
    <r>
      <t xml:space="preserve">Hx6. Where do you usually go for  </t>
    </r>
    <r>
      <rPr>
        <sz val="10"/>
        <color rgb="FFFF0000"/>
        <rFont val="Arial"/>
        <family val="2"/>
      </rPr>
      <t>&lt;span style="color:blue;font-weight:bold"&gt;</t>
    </r>
    <r>
      <rPr>
        <sz val="10"/>
        <rFont val="Arial"/>
        <family val="2"/>
      </rPr>
      <t>treatment</t>
    </r>
    <r>
      <rPr>
        <sz val="10"/>
        <color rgb="FFFF0000"/>
        <rFont val="Arial"/>
        <family val="2"/>
      </rPr>
      <t>&lt;/span&gt;</t>
    </r>
    <r>
      <rPr>
        <sz val="10"/>
        <rFont val="Arial"/>
        <family val="2"/>
      </rPr>
      <t xml:space="preserve"> and care advice for your  </t>
    </r>
    <r>
      <rPr>
        <sz val="10"/>
        <color rgb="FFFF0000"/>
        <rFont val="Arial"/>
        <family val="2"/>
      </rPr>
      <t>&lt;span style="color:blue;font-weight:bold"&gt;</t>
    </r>
    <r>
      <rPr>
        <sz val="10"/>
        <rFont val="Arial"/>
        <family val="2"/>
      </rPr>
      <t>diabetes</t>
    </r>
    <r>
      <rPr>
        <sz val="10"/>
        <color rgb="FFFF0000"/>
        <rFont val="Arial"/>
        <family val="2"/>
      </rPr>
      <t>&lt;/span&gt;</t>
    </r>
    <r>
      <rPr>
        <sz val="10"/>
        <rFont val="Arial"/>
        <family val="2"/>
      </rPr>
      <t>?</t>
    </r>
  </si>
  <si>
    <r>
      <t xml:space="preserve">Hx8. What is the most important  </t>
    </r>
    <r>
      <rPr>
        <sz val="10"/>
        <color rgb="FFFF0000"/>
        <rFont val="Arial"/>
        <family val="2"/>
      </rPr>
      <t>&lt;span style="color:blue;font-weight:bold"&gt;</t>
    </r>
    <r>
      <rPr>
        <sz val="10"/>
        <rFont val="Arial"/>
        <family val="2"/>
      </rPr>
      <t>reason</t>
    </r>
    <r>
      <rPr>
        <sz val="10"/>
        <color rgb="FFFF0000"/>
        <rFont val="Arial"/>
        <family val="2"/>
      </rPr>
      <t>&lt;/span&gt;</t>
    </r>
    <r>
      <rPr>
        <sz val="10"/>
        <rFont val="Arial"/>
        <family val="2"/>
      </rPr>
      <t xml:space="preserve"> you are  </t>
    </r>
    <r>
      <rPr>
        <sz val="10"/>
        <color rgb="FFFF0000"/>
        <rFont val="Arial"/>
        <family val="2"/>
      </rPr>
      <t>&lt;span style="color:blue;font-weight:bold"&gt;</t>
    </r>
    <r>
      <rPr>
        <sz val="10"/>
        <rFont val="Arial"/>
        <family val="2"/>
      </rPr>
      <t>not currently taking medications</t>
    </r>
    <r>
      <rPr>
        <sz val="10"/>
        <color rgb="FFFF0000"/>
        <rFont val="Arial"/>
        <family val="2"/>
      </rPr>
      <t>&lt;/span&gt;</t>
    </r>
    <r>
      <rPr>
        <sz val="10"/>
        <rFont val="Arial"/>
        <family val="2"/>
      </rPr>
      <t xml:space="preserve"> for diabetes ?</t>
    </r>
  </si>
  <si>
    <r>
      <t xml:space="preserve">H10. Have you ever consulted a </t>
    </r>
    <r>
      <rPr>
        <sz val="10"/>
        <color rgb="FFFF0000"/>
        <rFont val="Arial"/>
        <family val="2"/>
      </rPr>
      <t xml:space="preserve"> &lt;span style="color:blue;font-weight:bold"&gt;</t>
    </r>
    <r>
      <rPr>
        <sz val="10"/>
        <rFont val="Arial"/>
        <family val="2"/>
      </rPr>
      <t>traditional healer for diabetes</t>
    </r>
    <r>
      <rPr>
        <sz val="10"/>
        <color rgb="FFFF0000"/>
        <rFont val="Arial"/>
        <family val="2"/>
      </rPr>
      <t>&lt;/span&gt;</t>
    </r>
    <r>
      <rPr>
        <sz val="10"/>
        <rFont val="Arial"/>
        <family val="2"/>
      </rPr>
      <t>?</t>
    </r>
  </si>
  <si>
    <r>
      <t xml:space="preserve">H12. Have you ever had your  </t>
    </r>
    <r>
      <rPr>
        <sz val="10"/>
        <color rgb="FFFF0000"/>
        <rFont val="Arial"/>
        <family val="2"/>
      </rPr>
      <t>&lt;span style="color:blue;font-weight:bold"&gt;</t>
    </r>
    <r>
      <rPr>
        <sz val="10"/>
        <rFont val="Arial"/>
        <family val="2"/>
      </rPr>
      <t>cholesterol</t>
    </r>
    <r>
      <rPr>
        <sz val="10"/>
        <color rgb="FFFF0000"/>
        <rFont val="Arial"/>
        <family val="2"/>
      </rPr>
      <t xml:space="preserve">&lt;/span&gt; </t>
    </r>
    <r>
      <rPr>
        <sz val="10"/>
        <rFont val="Arial"/>
        <family val="2"/>
      </rPr>
      <t>(fat levels in your blood) measured by a doctor or other health worker?</t>
    </r>
  </si>
  <si>
    <r>
      <t xml:space="preserve">H13a. Have you ever been  </t>
    </r>
    <r>
      <rPr>
        <sz val="10"/>
        <color rgb="FFFF0000"/>
        <rFont val="Arial"/>
        <family val="2"/>
      </rPr>
      <t>&lt;span style="color:blue;font-weight:bold"&gt;</t>
    </r>
    <r>
      <rPr>
        <sz val="10"/>
        <rFont val="Arial"/>
        <family val="2"/>
      </rPr>
      <t>told</t>
    </r>
    <r>
      <rPr>
        <sz val="10"/>
        <color rgb="FFFF0000"/>
        <rFont val="Arial"/>
        <family val="2"/>
      </rPr>
      <t>&lt;/span&gt;</t>
    </r>
    <r>
      <rPr>
        <sz val="10"/>
        <rFont val="Arial"/>
        <family val="2"/>
      </rPr>
      <t xml:space="preserve"> by a doctor or other health worker that you have  </t>
    </r>
    <r>
      <rPr>
        <sz val="10"/>
        <color rgb="FFFF0000"/>
        <rFont val="Arial"/>
        <family val="2"/>
      </rPr>
      <t>&lt;span style="color:blue;font-weight:bold"&gt;</t>
    </r>
    <r>
      <rPr>
        <sz val="10"/>
        <rFont val="Arial"/>
        <family val="2"/>
      </rPr>
      <t>raised cholesterol</t>
    </r>
    <r>
      <rPr>
        <sz val="10"/>
        <color rgb="FFFF0000"/>
        <rFont val="Arial"/>
        <family val="2"/>
      </rPr>
      <t>&lt;/span&gt;</t>
    </r>
    <r>
      <rPr>
        <sz val="10"/>
        <rFont val="Arial"/>
        <family val="2"/>
      </rPr>
      <t>?</t>
    </r>
  </si>
  <si>
    <r>
      <t xml:space="preserve">Hx9. Have you  </t>
    </r>
    <r>
      <rPr>
        <sz val="10"/>
        <color rgb="FFFF0000"/>
        <rFont val="Arial"/>
        <family val="2"/>
      </rPr>
      <t>&lt;span style="color:blue;font-weight:bold"&gt;</t>
    </r>
    <r>
      <rPr>
        <sz val="10"/>
        <rFont val="Arial"/>
        <family val="2"/>
      </rPr>
      <t>ever</t>
    </r>
    <r>
      <rPr>
        <sz val="10"/>
        <color rgb="FFFF0000"/>
        <rFont val="Arial"/>
        <family val="2"/>
      </rPr>
      <t>&lt;/span&gt;</t>
    </r>
    <r>
      <rPr>
        <sz val="10"/>
        <rFont val="Arial"/>
        <family val="2"/>
      </rPr>
      <t xml:space="preserve"> taken  </t>
    </r>
    <r>
      <rPr>
        <sz val="10"/>
        <color rgb="FFFF0000"/>
        <rFont val="Arial"/>
        <family val="2"/>
      </rPr>
      <t>&lt;span style="color:blue;font-weight:bold"&gt;</t>
    </r>
    <r>
      <rPr>
        <sz val="10"/>
        <rFont val="Arial"/>
        <family val="2"/>
      </rPr>
      <t>drugs/medications</t>
    </r>
    <r>
      <rPr>
        <sz val="10"/>
        <color rgb="FFFF0000"/>
        <rFont val="Arial"/>
        <family val="2"/>
      </rPr>
      <t>&lt;/span&gt;</t>
    </r>
    <r>
      <rPr>
        <sz val="10"/>
        <rFont val="Arial"/>
        <family val="2"/>
      </rPr>
      <t xml:space="preserve"> for raised blood cholesterol prescribed by a doctor/health worker?</t>
    </r>
  </si>
  <si>
    <r>
      <t xml:space="preserve">H14. In the  </t>
    </r>
    <r>
      <rPr>
        <sz val="10"/>
        <color rgb="FFFF0000"/>
        <rFont val="Arial"/>
        <family val="2"/>
      </rPr>
      <t>&lt;span style="color:blue;font-weight:bold"&gt;</t>
    </r>
    <r>
      <rPr>
        <sz val="10"/>
        <rFont val="Arial"/>
        <family val="2"/>
      </rPr>
      <t>past two weeks</t>
    </r>
    <r>
      <rPr>
        <sz val="10"/>
        <color rgb="FFFF0000"/>
        <rFont val="Arial"/>
        <family val="2"/>
      </rPr>
      <t>&lt;/span&gt;</t>
    </r>
    <r>
      <rPr>
        <sz val="10"/>
        <rFont val="Arial"/>
        <family val="2"/>
      </rPr>
      <t>, have you taken any oral treatment (medication) for raised total cholesterol prescribed by a doctor or other health worker?</t>
    </r>
  </si>
  <si>
    <r>
      <t xml:space="preserve">CX2. At what age were you  </t>
    </r>
    <r>
      <rPr>
        <sz val="10"/>
        <color rgb="FFFF0000"/>
        <rFont val="Arial"/>
        <family val="2"/>
      </rPr>
      <t>&lt;span style="color:blue;font-weight:bold"&gt;</t>
    </r>
    <r>
      <rPr>
        <sz val="10"/>
        <rFont val="Arial"/>
        <family val="2"/>
      </rPr>
      <t>first tested</t>
    </r>
    <r>
      <rPr>
        <sz val="10"/>
        <color rgb="FFFF0000"/>
        <rFont val="Arial"/>
        <family val="2"/>
      </rPr>
      <t>&lt;/span&gt;</t>
    </r>
    <r>
      <rPr>
        <sz val="10"/>
        <rFont val="Arial"/>
        <family val="2"/>
      </rPr>
      <t xml:space="preserve"> for cervical cancer (in years)?</t>
    </r>
  </si>
  <si>
    <r>
      <t xml:space="preserve">CX3. When was your </t>
    </r>
    <r>
      <rPr>
        <sz val="10"/>
        <color rgb="FFFF0000"/>
        <rFont val="Arial"/>
        <family val="2"/>
      </rPr>
      <t xml:space="preserve"> &lt;span style="color:blue;font-weight:bold"&gt;</t>
    </r>
    <r>
      <rPr>
        <sz val="10"/>
        <rFont val="Arial"/>
        <family val="2"/>
      </rPr>
      <t>last (most recent)</t>
    </r>
    <r>
      <rPr>
        <sz val="10"/>
        <color rgb="FFFF0000"/>
        <rFont val="Arial"/>
        <family val="2"/>
      </rPr>
      <t>&lt;/span&gt;</t>
    </r>
    <r>
      <rPr>
        <sz val="10"/>
        <rFont val="Arial"/>
        <family val="2"/>
      </rPr>
      <t xml:space="preserve"> test for cervical cancer?</t>
    </r>
  </si>
  <si>
    <r>
      <t xml:space="preserve">CX4. What is the  </t>
    </r>
    <r>
      <rPr>
        <sz val="10"/>
        <color rgb="FFFF0000"/>
        <rFont val="Arial"/>
        <family val="2"/>
      </rPr>
      <t>&lt;span style="color:blue;font-weight:bold"&gt;</t>
    </r>
    <r>
      <rPr>
        <sz val="10"/>
        <rFont val="Arial"/>
        <family val="2"/>
      </rPr>
      <t>main reason</t>
    </r>
    <r>
      <rPr>
        <sz val="10"/>
        <color rgb="FFFF0000"/>
        <rFont val="Arial"/>
        <family val="2"/>
      </rPr>
      <t>&lt;/span&gt;</t>
    </r>
    <r>
      <rPr>
        <sz val="10"/>
        <rFont val="Arial"/>
        <family val="2"/>
      </rPr>
      <t xml:space="preserve"> you had your  </t>
    </r>
    <r>
      <rPr>
        <sz val="10"/>
        <color rgb="FFFF0000"/>
        <rFont val="Arial"/>
        <family val="2"/>
      </rPr>
      <t>&lt;span style="color:blue;font-weight:bold"&gt;</t>
    </r>
    <r>
      <rPr>
        <sz val="10"/>
        <rFont val="Arial"/>
        <family val="2"/>
      </rPr>
      <t>last</t>
    </r>
    <r>
      <rPr>
        <sz val="10"/>
        <color rgb="FFFF0000"/>
        <rFont val="Arial"/>
        <family val="2"/>
      </rPr>
      <t>&lt;/span&gt;</t>
    </r>
    <r>
      <rPr>
        <sz val="10"/>
        <rFont val="Arial"/>
        <family val="2"/>
      </rPr>
      <t xml:space="preserve"> test for cervical cancer?</t>
    </r>
  </si>
  <si>
    <r>
      <t xml:space="preserve">CX6. What was the result of your </t>
    </r>
    <r>
      <rPr>
        <sz val="10"/>
        <color rgb="FFFF0000"/>
        <rFont val="Arial"/>
        <family val="2"/>
      </rPr>
      <t xml:space="preserve"> &lt;span style="color:blue;font-weight:bold"&gt;</t>
    </r>
    <r>
      <rPr>
        <sz val="10"/>
        <rFont val="Arial"/>
        <family val="2"/>
      </rPr>
      <t>last (most recent)</t>
    </r>
    <r>
      <rPr>
        <sz val="10"/>
        <color rgb="FFFF0000"/>
        <rFont val="Arial"/>
        <family val="2"/>
      </rPr>
      <t>&lt;/span&gt;</t>
    </r>
    <r>
      <rPr>
        <sz val="10"/>
        <rFont val="Arial"/>
        <family val="2"/>
      </rPr>
      <t xml:space="preserve"> test for cervical cancer?</t>
    </r>
  </si>
  <si>
    <r>
      <t xml:space="preserve">CX9. Did you receive treatment  </t>
    </r>
    <r>
      <rPr>
        <sz val="10"/>
        <color rgb="FFFF0000"/>
        <rFont val="Arial"/>
        <family val="2"/>
      </rPr>
      <t>&lt;span style="color:blue;font-weight:bold"&gt;</t>
    </r>
    <r>
      <rPr>
        <sz val="10"/>
        <rFont val="Arial"/>
        <family val="2"/>
      </rPr>
      <t>during the same visit</t>
    </r>
    <r>
      <rPr>
        <sz val="10"/>
        <color rgb="FFFF0000"/>
        <rFont val="Arial"/>
        <family val="2"/>
      </rPr>
      <t>&lt;/span&gt;</t>
    </r>
    <r>
      <rPr>
        <sz val="10"/>
        <rFont val="Arial"/>
        <family val="2"/>
      </rPr>
      <t xml:space="preserve"> as your last test for cervical cancer?</t>
    </r>
  </si>
  <si>
    <r>
      <t xml:space="preserve">CX10. What is the  </t>
    </r>
    <r>
      <rPr>
        <sz val="10"/>
        <color rgb="FFFF0000"/>
        <rFont val="Arial"/>
        <family val="2"/>
      </rPr>
      <t>&lt;span style="color:blue;font-weight:bold"&gt;</t>
    </r>
    <r>
      <rPr>
        <sz val="10"/>
        <rFont val="Arial"/>
        <family val="2"/>
      </rPr>
      <t>main reason</t>
    </r>
    <r>
      <rPr>
        <sz val="10"/>
        <color rgb="FFFF0000"/>
        <rFont val="Arial"/>
        <family val="2"/>
      </rPr>
      <t>&lt;/span&gt;</t>
    </r>
    <r>
      <rPr>
        <sz val="10"/>
        <rFont val="Arial"/>
        <family val="2"/>
      </rPr>
      <t xml:space="preserve"> you did NOT receive treatment?</t>
    </r>
  </si>
  <si>
    <r>
      <t xml:space="preserve">CX11. What is the  </t>
    </r>
    <r>
      <rPr>
        <sz val="10"/>
        <color rgb="FFFF0000"/>
        <rFont val="Arial"/>
        <family val="2"/>
      </rPr>
      <t>&lt;span style="color:blue;font-weight:bold"&gt;</t>
    </r>
    <r>
      <rPr>
        <sz val="10"/>
        <rFont val="Arial"/>
        <family val="2"/>
      </rPr>
      <t>main reason</t>
    </r>
    <r>
      <rPr>
        <sz val="10"/>
        <color rgb="FFFF0000"/>
        <rFont val="Arial"/>
        <family val="2"/>
      </rPr>
      <t>&lt;/span&gt;</t>
    </r>
    <r>
      <rPr>
        <sz val="10"/>
        <rFont val="Arial"/>
        <family val="2"/>
      </rPr>
      <t xml:space="preserve"> you have never had a cervical cancer test?</t>
    </r>
  </si>
  <si>
    <r>
      <t xml:space="preserve">O6. During the past 12 months, did your teeth, gums or mouth cause any  </t>
    </r>
    <r>
      <rPr>
        <sz val="10"/>
        <color rgb="FFFF0000"/>
        <rFont val="Arial"/>
        <family val="2"/>
      </rPr>
      <t>&lt;span style="color:blue;font-weight:bold"&gt;</t>
    </r>
    <r>
      <rPr>
        <sz val="10"/>
        <color rgb="FF000000"/>
        <rFont val="Arial"/>
        <family val="2"/>
      </rPr>
      <t>pain, swelling, bleeding or discomfort</t>
    </r>
    <r>
      <rPr>
        <sz val="10"/>
        <color rgb="FFFF0000"/>
        <rFont val="Arial"/>
        <family val="2"/>
      </rPr>
      <t>&lt;/span&gt;</t>
    </r>
    <r>
      <rPr>
        <sz val="10"/>
        <color rgb="FF000000"/>
        <rFont val="Arial"/>
        <family val="2"/>
      </rPr>
      <t>?</t>
    </r>
  </si>
  <si>
    <r>
      <t xml:space="preserve">O7. How long has it been since you last  </t>
    </r>
    <r>
      <rPr>
        <sz val="10"/>
        <color rgb="FFFF0000"/>
        <rFont val="Arial"/>
        <family val="2"/>
      </rPr>
      <t>&lt;span style="color:blue;font-weight:bold"&gt;</t>
    </r>
    <r>
      <rPr>
        <sz val="10"/>
        <color rgb="FF000000"/>
        <rFont val="Arial"/>
        <family val="2"/>
      </rPr>
      <t>saw a dentist</t>
    </r>
    <r>
      <rPr>
        <sz val="10"/>
        <color rgb="FFFF0000"/>
        <rFont val="Arial"/>
        <family val="2"/>
      </rPr>
      <t>&lt;/span&gt;</t>
    </r>
    <r>
      <rPr>
        <sz val="10"/>
        <color rgb="FF000000"/>
        <rFont val="Arial"/>
        <family val="2"/>
      </rPr>
      <t>?</t>
    </r>
  </si>
  <si>
    <r>
      <t xml:space="preserve">O8. What was the  </t>
    </r>
    <r>
      <rPr>
        <sz val="10"/>
        <color rgb="FFFF0000"/>
        <rFont val="Arial"/>
        <family val="2"/>
      </rPr>
      <t>&lt;span style="color:blue;font-weight:bold"&gt;</t>
    </r>
    <r>
      <rPr>
        <sz val="10"/>
        <color rgb="FF000000"/>
        <rFont val="Arial"/>
        <family val="2"/>
      </rPr>
      <t>main reason for your last visit</t>
    </r>
    <r>
      <rPr>
        <sz val="10"/>
        <color rgb="FFFF0000"/>
        <rFont val="Arial"/>
        <family val="2"/>
      </rPr>
      <t>&lt;/span&gt;</t>
    </r>
    <r>
      <rPr>
        <sz val="10"/>
        <color rgb="FF000000"/>
        <rFont val="Arial"/>
        <family val="2"/>
      </rPr>
      <t xml:space="preserve"> to the dentist?</t>
    </r>
  </si>
  <si>
    <r>
      <t xml:space="preserve">O9. How </t>
    </r>
    <r>
      <rPr>
        <sz val="10"/>
        <color rgb="FFFF0000"/>
        <rFont val="Arial"/>
        <family val="2"/>
      </rPr>
      <t xml:space="preserve"> &lt;span style="color:blue;font-weight:bold"&gt;</t>
    </r>
    <r>
      <rPr>
        <sz val="10"/>
        <color rgb="FF000000"/>
        <rFont val="Arial"/>
        <family val="2"/>
      </rPr>
      <t>often</t>
    </r>
    <r>
      <rPr>
        <sz val="10"/>
        <color rgb="FFFF0000"/>
        <rFont val="Arial"/>
        <family val="2"/>
      </rPr>
      <t xml:space="preserve">&lt;/span&gt; </t>
    </r>
    <r>
      <rPr>
        <sz val="10"/>
        <color rgb="FF000000"/>
        <rFont val="Arial"/>
        <family val="2"/>
      </rPr>
      <t>do you clean your teeth?</t>
    </r>
  </si>
  <si>
    <r>
      <t xml:space="preserve">O10. Do you use  </t>
    </r>
    <r>
      <rPr>
        <sz val="10"/>
        <color rgb="FFFF0000"/>
        <rFont val="Arial"/>
        <family val="2"/>
      </rPr>
      <t>&lt;span style="color:blue;font-weight:bold"&gt;</t>
    </r>
    <r>
      <rPr>
        <sz val="10"/>
        <color rgb="FF000000"/>
        <rFont val="Arial"/>
        <family val="2"/>
      </rPr>
      <t>toothpaste</t>
    </r>
    <r>
      <rPr>
        <sz val="10"/>
        <color rgb="FFFF0000"/>
        <rFont val="Arial"/>
        <family val="2"/>
      </rPr>
      <t>&lt;/span&gt;</t>
    </r>
    <r>
      <rPr>
        <sz val="10"/>
        <color rgb="FF000000"/>
        <rFont val="Arial"/>
        <family val="2"/>
      </rPr>
      <t xml:space="preserve"> to clean your teeth?</t>
    </r>
  </si>
  <si>
    <r>
      <t xml:space="preserve">O11. Do you use  </t>
    </r>
    <r>
      <rPr>
        <sz val="10"/>
        <color rgb="FFFF0000"/>
        <rFont val="Arial"/>
        <family val="2"/>
      </rPr>
      <t>&lt;span style="color:blue;font-weight:bold"&gt;</t>
    </r>
    <r>
      <rPr>
        <sz val="10"/>
        <color rgb="FF000000"/>
        <rFont val="Arial"/>
        <family val="2"/>
      </rPr>
      <t>toothpaste</t>
    </r>
    <r>
      <rPr>
        <sz val="10"/>
        <color rgb="FFFF0000"/>
        <rFont val="Arial"/>
        <family val="2"/>
      </rPr>
      <t>&lt;/span&gt;</t>
    </r>
    <r>
      <rPr>
        <sz val="10"/>
        <color rgb="FF000000"/>
        <rFont val="Arial"/>
        <family val="2"/>
      </rPr>
      <t xml:space="preserve"> containing  </t>
    </r>
    <r>
      <rPr>
        <sz val="10"/>
        <color rgb="FFFF0000"/>
        <rFont val="Arial"/>
        <family val="2"/>
      </rPr>
      <t>&lt;span style="color:blue;font-weight:bold"&gt;</t>
    </r>
    <r>
      <rPr>
        <sz val="10"/>
        <color rgb="FF000000"/>
        <rFont val="Arial"/>
        <family val="2"/>
      </rPr>
      <t>fluoride</t>
    </r>
    <r>
      <rPr>
        <sz val="10"/>
        <color rgb="FFFF0000"/>
        <rFont val="Arial"/>
        <family val="2"/>
      </rPr>
      <t>&lt;/span&gt;</t>
    </r>
    <r>
      <rPr>
        <sz val="10"/>
        <color rgb="FF000000"/>
        <rFont val="Arial"/>
        <family val="2"/>
      </rPr>
      <t xml:space="preserve">?
</t>
    </r>
  </si>
  <si>
    <r>
      <t xml:space="preserve">O13. Have you </t>
    </r>
    <r>
      <rPr>
        <sz val="10"/>
        <color rgb="FFFF0000"/>
        <rFont val="Arial"/>
        <family val="2"/>
      </rPr>
      <t xml:space="preserve"> &lt;span style="color:blue;font-weight:bold"&gt;</t>
    </r>
    <r>
      <rPr>
        <sz val="10"/>
        <color rgb="FF000000"/>
        <rFont val="Arial"/>
        <family val="2"/>
      </rPr>
      <t>experienced any of the following problems</t>
    </r>
    <r>
      <rPr>
        <sz val="10"/>
        <color rgb="FFFF0000"/>
        <rFont val="Arial"/>
        <family val="2"/>
      </rPr>
      <t>&lt;/span&gt;</t>
    </r>
    <r>
      <rPr>
        <sz val="10"/>
        <color rgb="FF000000"/>
        <rFont val="Arial"/>
        <family val="2"/>
      </rPr>
      <t xml:space="preserve"> during the past 12 months because of the </t>
    </r>
    <r>
      <rPr>
        <sz val="10"/>
        <color rgb="FFFF0000"/>
        <rFont val="Arial"/>
        <family val="2"/>
      </rPr>
      <t xml:space="preserve"> &lt;span style="color:blue;font-weight:bold"&gt;</t>
    </r>
    <r>
      <rPr>
        <sz val="10"/>
        <color rgb="FF000000"/>
        <rFont val="Arial"/>
        <family val="2"/>
      </rPr>
      <t>state of your teeth, gums or mouth</t>
    </r>
    <r>
      <rPr>
        <sz val="10"/>
        <color rgb="FFFF0000"/>
        <rFont val="Arial"/>
        <family val="2"/>
      </rPr>
      <t>&lt;/span&gt;</t>
    </r>
    <r>
      <rPr>
        <sz val="10"/>
        <color rgb="FF000000"/>
        <rFont val="Arial"/>
        <family val="2"/>
      </rPr>
      <t xml:space="preserve">? </t>
    </r>
  </si>
  <si>
    <t>pulldata('psudetails', 'psu_name', 'psu_key', ${I1})</t>
  </si>
  <si>
    <t>pulldata('iiddetails', 'id_name', 'id_key', ${I3})</t>
  </si>
  <si>
    <r>
      <rPr>
        <sz val="10"/>
        <rFont val="Arial"/>
        <family val="2"/>
      </rPr>
      <t>Participant ID:</t>
    </r>
    <r>
      <rPr>
        <b/>
        <sz val="10"/>
        <rFont val="Arial"/>
        <family val="2"/>
      </rPr>
      <t xml:space="preserve"> 
</t>
    </r>
    <r>
      <rPr>
        <b/>
        <sz val="10"/>
        <color rgb="FFFF0000"/>
        <rFont val="Arial"/>
        <family val="2"/>
      </rPr>
      <t>&lt;span style="color:blue;font-weight:bold"&gt; ${pid} &lt;/span&gt;</t>
    </r>
  </si>
  <si>
    <r>
      <t xml:space="preserve">Your PSU details: 
</t>
    </r>
    <r>
      <rPr>
        <sz val="10"/>
        <color rgb="FFFF0000"/>
        <rFont val="Arial"/>
        <family val="2"/>
      </rPr>
      <t>&lt;span style="color:blue;font-weight:bold"&gt;</t>
    </r>
    <r>
      <rPr>
        <b/>
        <sz val="10"/>
        <color rgb="FFFF0000"/>
        <rFont val="Arial"/>
        <family val="2"/>
      </rPr>
      <t>${psuid}&lt;/span&gt;</t>
    </r>
  </si>
  <si>
    <r>
      <t xml:space="preserve">Interviewer name: 
</t>
    </r>
    <r>
      <rPr>
        <sz val="10"/>
        <color rgb="FFFF0000"/>
        <rFont val="Arial"/>
        <family val="2"/>
      </rPr>
      <t>&lt;span style="color:blue;font-weight:bold"&gt;</t>
    </r>
    <r>
      <rPr>
        <b/>
        <sz val="10"/>
        <color rgb="FFFF0000"/>
        <rFont val="Arial"/>
        <family val="2"/>
      </rPr>
      <t>${eiid}&lt;/span&gt;</t>
    </r>
  </si>
  <si>
    <r>
      <rPr>
        <b/>
        <sz val="10"/>
        <color rgb="FFFF0000"/>
        <rFont val="Arial"/>
        <family val="2"/>
      </rPr>
      <t>&lt;span style="color:red;font-weight:bold"&gt;</t>
    </r>
    <r>
      <rPr>
        <sz val="10"/>
        <rFont val="Arial"/>
        <family val="2"/>
      </rPr>
      <t xml:space="preserve">Dear </t>
    </r>
    <r>
      <rPr>
        <b/>
        <sz val="10"/>
        <color rgb="FFFF0000"/>
        <rFont val="Arial"/>
        <family val="2"/>
      </rPr>
      <t>${eiid}</t>
    </r>
    <r>
      <rPr>
        <sz val="10"/>
        <rFont val="Arial"/>
        <family val="2"/>
      </rPr>
      <t xml:space="preserve">, Have you write down Participant ID in the interview tracking form? </t>
    </r>
    <r>
      <rPr>
        <b/>
        <sz val="10"/>
        <color rgb="FFFF0000"/>
        <rFont val="Arial"/>
        <family val="2"/>
      </rPr>
      <t>&lt;/span&gt;</t>
    </r>
  </si>
  <si>
    <r>
      <t>C9</t>
    </r>
    <r>
      <rPr>
        <sz val="10"/>
        <color rgb="FFFF0000"/>
        <rFont val="Arial"/>
        <family val="2"/>
      </rPr>
      <t>b</t>
    </r>
    <r>
      <rPr>
        <sz val="10"/>
        <rFont val="Arial"/>
        <family val="2"/>
      </rPr>
      <t xml:space="preserve">. How many people aged 18-69 years, including yourself, live in your household? </t>
    </r>
    <r>
      <rPr>
        <sz val="10"/>
        <color rgb="FFFF0000"/>
        <rFont val="Arial"/>
        <family val="2"/>
      </rPr>
      <t>(include both males and females)</t>
    </r>
  </si>
  <si>
    <t>[Please show above images to participant]</t>
  </si>
  <si>
    <t>Enter '77' if not known.
[Please show above images to participant]</t>
  </si>
  <si>
    <r>
      <t xml:space="preserve">[READ RESPONSES]
</t>
    </r>
    <r>
      <rPr>
        <sz val="10"/>
        <color rgb="FFFF0000"/>
        <rFont val="Arial"/>
        <family val="2"/>
      </rPr>
      <t>[Please show above images to participant]</t>
    </r>
  </si>
  <si>
    <r>
      <t xml:space="preserve">Enter '77' if not known.
</t>
    </r>
    <r>
      <rPr>
        <sz val="10"/>
        <color rgb="FFFF0000"/>
        <rFont val="Arial"/>
        <family val="2"/>
      </rPr>
      <t>[Please show above images to participant]</t>
    </r>
  </si>
  <si>
    <r>
      <t xml:space="preserve">Enter '0' if participant did not drink on a specific day.  
Enter '77' if not known. </t>
    </r>
    <r>
      <rPr>
        <sz val="10"/>
        <color rgb="FFFF0000"/>
        <rFont val="Arial"/>
        <family val="2"/>
      </rPr>
      <t>[Please show above images to participant]</t>
    </r>
  </si>
  <si>
    <r>
      <t xml:space="preserve">Enter '0' if the participant did not consume any of this type of alcohol.
Enter '77' if not known. 
</t>
    </r>
    <r>
      <rPr>
        <sz val="10"/>
        <color rgb="FFFF0000"/>
        <rFont val="Arial"/>
        <family val="2"/>
      </rPr>
      <t>[Please show above images to participant]</t>
    </r>
  </si>
  <si>
    <r>
      <t xml:space="preserve">T3. How  </t>
    </r>
    <r>
      <rPr>
        <sz val="10"/>
        <color rgb="FFFF0000"/>
        <rFont val="Arial"/>
        <family val="2"/>
      </rPr>
      <t>&lt;span style="color:blue;font-weight:bold"&gt;</t>
    </r>
    <r>
      <rPr>
        <sz val="10"/>
        <rFont val="Arial"/>
        <family val="2"/>
      </rPr>
      <t>old</t>
    </r>
    <r>
      <rPr>
        <sz val="10"/>
        <color rgb="FFFF0000"/>
        <rFont val="Arial"/>
        <family val="2"/>
      </rPr>
      <t>&lt;/span&gt;</t>
    </r>
    <r>
      <rPr>
        <sz val="10"/>
        <rFont val="Arial"/>
        <family val="2"/>
      </rPr>
      <t xml:space="preserve"> were you when you  </t>
    </r>
    <r>
      <rPr>
        <sz val="10"/>
        <color rgb="FFFF0000"/>
        <rFont val="Arial"/>
        <family val="2"/>
      </rPr>
      <t>&lt;span style="color:blue;font-weight:bold"&gt;</t>
    </r>
    <r>
      <rPr>
        <sz val="10"/>
        <rFont val="Arial"/>
        <family val="2"/>
      </rPr>
      <t xml:space="preserve">first started </t>
    </r>
    <r>
      <rPr>
        <sz val="10"/>
        <color rgb="FFFF0000"/>
        <rFont val="Arial"/>
        <family val="2"/>
      </rPr>
      <t>&lt;/span&gt;</t>
    </r>
    <r>
      <rPr>
        <sz val="10"/>
        <rFont val="Arial"/>
        <family val="2"/>
      </rPr>
      <t xml:space="preserve"> smoking (in years)?</t>
    </r>
  </si>
  <si>
    <r>
      <t xml:space="preserve">T5c. On average, how many  </t>
    </r>
    <r>
      <rPr>
        <sz val="10"/>
        <color rgb="FFFF0000"/>
        <rFont val="Arial"/>
        <family val="2"/>
      </rPr>
      <t xml:space="preserve">&lt;span style="color:blue;font-weight:bold"&gt;times </t>
    </r>
    <r>
      <rPr>
        <sz val="10"/>
        <rFont val="Arial"/>
        <family val="2"/>
      </rPr>
      <t>hookah/dhaba</t>
    </r>
    <r>
      <rPr>
        <sz val="10"/>
        <color rgb="FFFF0000"/>
        <rFont val="Arial"/>
        <family val="2"/>
      </rPr>
      <t>&lt;/span&gt;</t>
    </r>
    <r>
      <rPr>
        <sz val="10"/>
        <rFont val="Arial"/>
        <family val="2"/>
      </rPr>
      <t xml:space="preserve"> do you smoke each  </t>
    </r>
    <r>
      <rPr>
        <sz val="10"/>
        <color rgb="FFFF0000"/>
        <rFont val="Arial"/>
        <family val="2"/>
      </rPr>
      <t>&lt;span style="color:blue;font-weight:bold"&gt;</t>
    </r>
    <r>
      <rPr>
        <sz val="10"/>
        <rFont val="Arial"/>
        <family val="2"/>
      </rPr>
      <t>day</t>
    </r>
    <r>
      <rPr>
        <sz val="10"/>
        <color rgb="FFFF0000"/>
        <rFont val="Arial"/>
        <family val="2"/>
      </rPr>
      <t>&lt;/span&gt;</t>
    </r>
    <r>
      <rPr>
        <sz val="10"/>
        <rFont val="Arial"/>
        <family val="2"/>
      </rPr>
      <t>?</t>
    </r>
  </si>
  <si>
    <r>
      <t xml:space="preserve">T5cw. On average, how many  </t>
    </r>
    <r>
      <rPr>
        <sz val="10"/>
        <color rgb="FFFF0000"/>
        <rFont val="Arial"/>
        <family val="2"/>
      </rPr>
      <t xml:space="preserve">&lt;span style="color:blue;font-weight:bold"&gt;times </t>
    </r>
    <r>
      <rPr>
        <sz val="10"/>
        <rFont val="Arial"/>
        <family val="2"/>
      </rPr>
      <t xml:space="preserve">hookah/dhaba </t>
    </r>
    <r>
      <rPr>
        <sz val="10"/>
        <color rgb="FFFF0000"/>
        <rFont val="Arial"/>
        <family val="2"/>
      </rPr>
      <t>&lt;/span&gt;</t>
    </r>
    <r>
      <rPr>
        <sz val="10"/>
        <rFont val="Arial"/>
        <family val="2"/>
      </rPr>
      <t xml:space="preserve">do you smoke each  </t>
    </r>
    <r>
      <rPr>
        <sz val="10"/>
        <color rgb="FFFF0000"/>
        <rFont val="Arial"/>
        <family val="2"/>
      </rPr>
      <t>&lt;span style="color:blue;font-weight:bold"&gt;</t>
    </r>
    <r>
      <rPr>
        <sz val="10"/>
        <rFont val="Arial"/>
        <family val="2"/>
      </rPr>
      <t>week</t>
    </r>
    <r>
      <rPr>
        <sz val="10"/>
        <color rgb="FFFF0000"/>
        <rFont val="Arial"/>
        <family val="2"/>
      </rPr>
      <t>&lt;/span&gt;</t>
    </r>
    <r>
      <rPr>
        <sz val="10"/>
        <rFont val="Arial"/>
        <family val="2"/>
      </rPr>
      <t>?</t>
    </r>
  </si>
  <si>
    <r>
      <t xml:space="preserve">T5d. On average, how many  </t>
    </r>
    <r>
      <rPr>
        <sz val="10"/>
        <color rgb="FFFF0000"/>
        <rFont val="Arial"/>
        <family val="2"/>
      </rPr>
      <t xml:space="preserve">&lt;span style="color:blue;font-weight:bold"&gt;tims </t>
    </r>
    <r>
      <rPr>
        <sz val="10"/>
        <rFont val="Arial"/>
        <family val="2"/>
      </rPr>
      <t>pipes full of tobacco</t>
    </r>
    <r>
      <rPr>
        <sz val="10"/>
        <color rgb="FFFF0000"/>
        <rFont val="Arial"/>
        <family val="2"/>
      </rPr>
      <t>&lt;/span&gt;</t>
    </r>
    <r>
      <rPr>
        <sz val="10"/>
        <rFont val="Arial"/>
        <family val="2"/>
      </rPr>
      <t xml:space="preserve"> do you smoke each  </t>
    </r>
    <r>
      <rPr>
        <sz val="10"/>
        <color rgb="FFFF0000"/>
        <rFont val="Arial"/>
        <family val="2"/>
      </rPr>
      <t>&lt;span style="color:blue;font-weight:bold"&gt;</t>
    </r>
    <r>
      <rPr>
        <sz val="10"/>
        <rFont val="Arial"/>
        <family val="2"/>
      </rPr>
      <t>day</t>
    </r>
    <r>
      <rPr>
        <sz val="10"/>
        <color rgb="FFFF0000"/>
        <rFont val="Arial"/>
        <family val="2"/>
      </rPr>
      <t>&lt;/span&gt;</t>
    </r>
    <r>
      <rPr>
        <sz val="10"/>
        <rFont val="Arial"/>
        <family val="2"/>
      </rPr>
      <t>?</t>
    </r>
  </si>
  <si>
    <r>
      <t xml:space="preserve">T5dw. On average, how many  </t>
    </r>
    <r>
      <rPr>
        <sz val="10"/>
        <color rgb="FFFF0000"/>
        <rFont val="Arial"/>
        <family val="2"/>
      </rPr>
      <t xml:space="preserve">&lt;span style="color:blue;font-weight:bold"&gt;times </t>
    </r>
    <r>
      <rPr>
        <sz val="10"/>
        <rFont val="Arial"/>
        <family val="2"/>
      </rPr>
      <t>pipes full of tobacco</t>
    </r>
    <r>
      <rPr>
        <sz val="10"/>
        <color rgb="FFFF0000"/>
        <rFont val="Arial"/>
        <family val="2"/>
      </rPr>
      <t>&lt;/span&gt;</t>
    </r>
    <r>
      <rPr>
        <sz val="10"/>
        <rFont val="Arial"/>
        <family val="2"/>
      </rPr>
      <t xml:space="preserve"> do you smoke each </t>
    </r>
    <r>
      <rPr>
        <sz val="10"/>
        <color rgb="FFFF0000"/>
        <rFont val="Arial"/>
        <family val="2"/>
      </rPr>
      <t xml:space="preserve"> &lt;span style="color:blue;font-weight:bold"&gt;</t>
    </r>
    <r>
      <rPr>
        <sz val="10"/>
        <rFont val="Arial"/>
        <family val="2"/>
      </rPr>
      <t>week</t>
    </r>
    <r>
      <rPr>
        <sz val="10"/>
        <color rgb="FFFF0000"/>
        <rFont val="Arial"/>
        <family val="2"/>
      </rPr>
      <t>&lt;/span&gt;</t>
    </r>
    <r>
      <rPr>
        <sz val="10"/>
        <rFont val="Arial"/>
        <family val="2"/>
      </rPr>
      <t>?</t>
    </r>
  </si>
  <si>
    <r>
      <t xml:space="preserve">H1. Have you  </t>
    </r>
    <r>
      <rPr>
        <sz val="10"/>
        <color rgb="FFFF0000"/>
        <rFont val="Arial"/>
        <family val="2"/>
      </rPr>
      <t>&lt;span style="color:blue;font-weight:bold"&gt;</t>
    </r>
    <r>
      <rPr>
        <sz val="10"/>
        <rFont val="Arial"/>
        <family val="2"/>
      </rPr>
      <t>ever</t>
    </r>
    <r>
      <rPr>
        <sz val="10"/>
        <color rgb="FFFF0000"/>
        <rFont val="Arial"/>
        <family val="2"/>
      </rPr>
      <t>&lt;/span&gt;</t>
    </r>
    <r>
      <rPr>
        <sz val="10"/>
        <rFont val="Arial"/>
        <family val="2"/>
      </rPr>
      <t xml:space="preserve"> had your  </t>
    </r>
    <r>
      <rPr>
        <sz val="10"/>
        <color rgb="FFFF0000"/>
        <rFont val="Arial"/>
        <family val="2"/>
      </rPr>
      <t>&lt;span style="color:blue;font-weight:bold"&gt;</t>
    </r>
    <r>
      <rPr>
        <sz val="10"/>
        <rFont val="Arial"/>
        <family val="2"/>
      </rPr>
      <t>blood pressure</t>
    </r>
    <r>
      <rPr>
        <sz val="10"/>
        <color rgb="FFFF0000"/>
        <rFont val="Arial"/>
        <family val="2"/>
      </rPr>
      <t>&lt;/span&gt;</t>
    </r>
    <r>
      <rPr>
        <sz val="10"/>
        <rFont val="Arial"/>
        <family val="2"/>
      </rPr>
      <t xml:space="preserve"> measured by a doctor or other health worker?</t>
    </r>
  </si>
  <si>
    <r>
      <t xml:space="preserve">H2b. Have you been told this in the  </t>
    </r>
    <r>
      <rPr>
        <sz val="10"/>
        <color rgb="FFFF0000"/>
        <rFont val="Arial"/>
        <family val="2"/>
      </rPr>
      <t>&lt;span style="color:blue;font-weight:bold"&gt;</t>
    </r>
    <r>
      <rPr>
        <sz val="10"/>
        <rFont val="Arial"/>
        <family val="2"/>
      </rPr>
      <t>past 12 months</t>
    </r>
    <r>
      <rPr>
        <sz val="10"/>
        <color rgb="FFFF0000"/>
        <rFont val="Arial"/>
        <family val="2"/>
      </rPr>
      <t>&lt;/span&gt;</t>
    </r>
    <r>
      <rPr>
        <sz val="10"/>
        <rFont val="Arial"/>
        <family val="2"/>
      </rPr>
      <t>?</t>
    </r>
  </si>
  <si>
    <r>
      <t xml:space="preserve">Hx7. Where do you usually get your  </t>
    </r>
    <r>
      <rPr>
        <sz val="10"/>
        <color rgb="FFFF0000"/>
        <rFont val="Arial"/>
        <family val="2"/>
      </rPr>
      <t>&lt;span style="color:blue;font-weight:bold"&gt;</t>
    </r>
    <r>
      <rPr>
        <sz val="10"/>
        <rFont val="Arial"/>
        <family val="2"/>
      </rPr>
      <t>drugs (medication) for diabetes</t>
    </r>
    <r>
      <rPr>
        <sz val="10"/>
        <color rgb="FFFF0000"/>
        <rFont val="Arial"/>
        <family val="2"/>
      </rPr>
      <t>&lt;/span&gt;</t>
    </r>
    <r>
      <rPr>
        <sz val="10"/>
        <rFont val="Arial"/>
        <family val="2"/>
      </rPr>
      <t>?</t>
    </r>
  </si>
  <si>
    <r>
      <t xml:space="preserve">Hx4. What is the most important reason for which you are  </t>
    </r>
    <r>
      <rPr>
        <sz val="10"/>
        <color rgb="FFFF0000"/>
        <rFont val="Arial"/>
        <family val="2"/>
      </rPr>
      <t>&lt;span style="color:blue;font-weight:bold"&gt;</t>
    </r>
    <r>
      <rPr>
        <sz val="10"/>
        <rFont val="Arial"/>
        <family val="2"/>
      </rPr>
      <t>not currently taking medications for raised blood pressure</t>
    </r>
    <r>
      <rPr>
        <sz val="10"/>
        <color rgb="FFFF0000"/>
        <rFont val="Arial"/>
        <family val="2"/>
      </rPr>
      <t>&lt;/span&gt;</t>
    </r>
    <r>
      <rPr>
        <sz val="10"/>
        <rFont val="Arial"/>
        <family val="2"/>
      </rPr>
      <t>?</t>
    </r>
  </si>
  <si>
    <r>
      <t xml:space="preserve">Hx12.What is the most important reason you are </t>
    </r>
    <r>
      <rPr>
        <b/>
        <sz val="10"/>
        <color rgb="FFFF0000"/>
        <rFont val="Arial"/>
        <family val="2"/>
      </rPr>
      <t>&lt;span style="color:blue;font-weight:bold"&gt;</t>
    </r>
    <r>
      <rPr>
        <sz val="10"/>
        <rFont val="Arial"/>
        <family val="2"/>
      </rPr>
      <t>not currently taking medications to lower your cholesterol level</t>
    </r>
    <r>
      <rPr>
        <b/>
        <sz val="10"/>
        <color rgb="FFFF0000"/>
        <rFont val="Arial"/>
        <family val="2"/>
      </rPr>
      <t>&lt;/span&gt;</t>
    </r>
    <r>
      <rPr>
        <sz val="10"/>
        <rFont val="Arial"/>
        <family val="2"/>
      </rPr>
      <t xml:space="preserve">? </t>
    </r>
  </si>
  <si>
    <r>
      <t xml:space="preserve">H13b. Have you been told this in the  </t>
    </r>
    <r>
      <rPr>
        <sz val="10"/>
        <color rgb="FFFF0000"/>
        <rFont val="Arial"/>
        <family val="2"/>
      </rPr>
      <t>&lt;span style="color:blue;font-weight:bold"&gt;</t>
    </r>
    <r>
      <rPr>
        <sz val="10"/>
        <rFont val="Arial"/>
        <family val="2"/>
      </rPr>
      <t>past 12 months</t>
    </r>
    <r>
      <rPr>
        <sz val="10"/>
        <color rgb="FFFF0000"/>
        <rFont val="Arial"/>
        <family val="2"/>
      </rPr>
      <t>&lt;/span&gt;</t>
    </r>
    <r>
      <rPr>
        <sz val="10"/>
        <rFont val="Arial"/>
        <family val="2"/>
      </rPr>
      <t>?</t>
    </r>
  </si>
  <si>
    <t>Enter '888' if participant has refused.
Enter '666' if participant is too large for scale.</t>
  </si>
  <si>
    <t>Ox15. Where did you go for treatment or advice</t>
  </si>
  <si>
    <t>Ox16. Why you did not take treatment or advice?</t>
  </si>
  <si>
    <t>Ox15</t>
  </si>
  <si>
    <t>Ox16</t>
  </si>
  <si>
    <t xml:space="preserve">পি এস ইউ এবং সাক্ষাৎকারের বিবরণ </t>
  </si>
  <si>
    <r>
      <t xml:space="preserve">তথ্য সংগ্রহকারীর নাম: 
</t>
    </r>
    <r>
      <rPr>
        <sz val="10"/>
        <color rgb="FFFF0000"/>
        <rFont val="Arial"/>
        <family val="2"/>
      </rPr>
      <t>&lt;span style="color:blue;font-weight:bold"&gt;</t>
    </r>
    <r>
      <rPr>
        <b/>
        <sz val="10"/>
        <color rgb="FFFF0000"/>
        <rFont val="Arial"/>
        <family val="2"/>
      </rPr>
      <t>${eiid}&lt;/span&gt;</t>
    </r>
  </si>
  <si>
    <t>I5. সম্মতি পত্রটি পড়ে শুনানো হয়েছে এবং সম্মতি নেয়া হয়েছে?</t>
  </si>
  <si>
    <t xml:space="preserve">সম্মতি এবং তথ্য প্রদানকারীর বিবরণ </t>
  </si>
  <si>
    <r>
      <rPr>
        <sz val="10"/>
        <rFont val="Arial"/>
        <family val="2"/>
      </rPr>
      <t>তথ্য প্রদানকারীর ID:</t>
    </r>
    <r>
      <rPr>
        <b/>
        <sz val="10"/>
        <rFont val="Arial"/>
        <family val="2"/>
      </rPr>
      <t xml:space="preserve"> 
</t>
    </r>
    <r>
      <rPr>
        <b/>
        <sz val="10"/>
        <color rgb="FFFF0000"/>
        <rFont val="Arial"/>
        <family val="2"/>
      </rPr>
      <t>&lt;span style="color:blue;font-weight:bold"&gt; ${pid} &lt;/span&gt;</t>
    </r>
  </si>
  <si>
    <t xml:space="preserve">I9. তথ্য প্রদানকারীর পারিবারিক ডাক নাম </t>
  </si>
  <si>
    <t xml:space="preserve">যোগাযোগের বিবরণ </t>
  </si>
  <si>
    <t>I10. তথ্য প্রদানকারীর মোবাইল নং</t>
  </si>
  <si>
    <t xml:space="preserve">I10a. আপনার কি অন্যকোন মোবাইল নাম্বার আছে? </t>
  </si>
  <si>
    <t>I11a. জাতীয় পরিচয়পত্রের (স্মার্ট কার্ড) নাম্বার।</t>
  </si>
  <si>
    <t xml:space="preserve">জন্ম তারিখ </t>
  </si>
  <si>
    <t xml:space="preserve">যদি জন্ম তারিখ জানা না থাকে তবে প্রতিটি অংশে 'জানি না' নির্বাচন করুন। </t>
  </si>
  <si>
    <t>C4. আপনি সর্বমোট কত বছর প্রাতিষ্ঠানিক শিক্ষা গ্রহণ করেছেন (কোন শ্রেণী পাশ করেছেন)? (প্রথম শ্রেণীর নিচে এবং উপানুষ্ঠানিক শিক্ষা অন্তর্ভুক্ত হবে না)</t>
  </si>
  <si>
    <t>C8. গত ১২ মাসে আপনার &lt;span style="color:blue;font-weight:bold"&gt;প্রধান পেশা&lt;/span&gt; কি ছিল?</t>
  </si>
  <si>
    <t>C9a. &lt;span style="color:blue;font-weight:bold"&gt;শিশু সহ&lt;/span&gt; এই খানায় সর্বমোট কত জন বাস করে?</t>
  </si>
  <si>
    <t>C9b. আপনি সহ আপনার খানায় ১৮ থেকে ৬৯ বছর বয়সের মধ্যে কতজন সদস্য &lt;span style="color:blue;font-weight:bold"&gt;(পুরুষ ও মহিলা সহ)&lt;/span&gt; বাস করেন?</t>
  </si>
  <si>
    <t>Cex1. অনুগ্রহ করে জিজ্ঞাসা/ পর্যবেক্ষণ করুন (প্রয়োজন হলে) এই খানায় বা এই খানায় যারা বাস করেন তাদের কারও নিচের সামগ্রী গুলো আছে কি না:</t>
  </si>
  <si>
    <t>Cex1a. বিদ্যুৎ</t>
  </si>
  <si>
    <t>Cex1b. ফ্লাশ পায়খানা</t>
  </si>
  <si>
    <t>Cex1c. ল্যান্ড ফোন</t>
  </si>
  <si>
    <t>Cex1d. মোবাইল ফোন</t>
  </si>
  <si>
    <t>Cex1e. টেলিভিশন</t>
  </si>
  <si>
    <t>Cex1g. রেফ্রিজারেটর</t>
  </si>
  <si>
    <t>Cex1h. প্রাইভেট কার</t>
  </si>
  <si>
    <t>Cex1i. মপেড/স্কুটার/মোটর সাইকেল/অটো রিক্সা</t>
  </si>
  <si>
    <t>Cex1j. ওয়াশিং মেশিন</t>
  </si>
  <si>
    <t>Cex1k. বাই সাইকেল</t>
  </si>
  <si>
    <t>Cex1l. সেলাই মেশিন</t>
  </si>
  <si>
    <t>Cex1m. আলমিরা / ওয়াড্রোব</t>
  </si>
  <si>
    <t>Cex1n. টেবিল</t>
  </si>
  <si>
    <t>Cex1o. চৌকি/ খাট</t>
  </si>
  <si>
    <t>Cex1p. চেয়ার/ বেঞ্চ</t>
  </si>
  <si>
    <t>Cex1q. ঘড়ি</t>
  </si>
  <si>
    <t>Cex1r. কম্পিউটার/লেপটপ/ট্যাব</t>
  </si>
  <si>
    <t>Cex1s. গৃহপালিত পশু (গরু, মহিষ, ছাগল ইত্যাদি)</t>
  </si>
  <si>
    <t>Cex1t. শ্যালো মেশিন/পাওয়ার টিলার/ট্রাক্টর</t>
  </si>
  <si>
    <t>Cex1u. রিক্সা</t>
  </si>
  <si>
    <t>Cex3. এই পরিবারের ধরণ কি?</t>
  </si>
  <si>
    <t xml:space="preserve">Cex2. &lt;span style="color:blue;font-weight:bold"&gt;প্রধান ঘরের&lt;/span&gt; ছাদ/চাল মূলত কি দিয়ে নির্মিত? </t>
  </si>
  <si>
    <t>আমি আপনাকে পরবর্তীতে যে প্রশ্নগুলো জিজ্ঞাসা করতে যাচ্ছি তা হল সচরাচর আপনি যে সকল ফলমূল ও শাক সব্জি খেয়ে থাকেন সেই বিষয়ে। আমার কাছে দেশীয় ফল এবং শাক-সব্জির কিছু ছবি আছে। প্রতিটি ছবি এক একটি প্রমান মাপের সমান। উত্তর দেওয়ার সময় সাধারণ ১টি সপ্তাহের কথা চিন্তা করুন। মাসে ১—২ বার হলে ‘০০’ হবে।</t>
  </si>
  <si>
    <t xml:space="preserve">ফল সম্পর্কে </t>
  </si>
  <si>
    <t>D2. সেই দিনগুলির &lt;span style="color:blue;font-weight:bold"&gt;একদিনে&lt;/span&gt; &lt;span style="color:blue;font-weight:bold"&gt;কতটুকু&lt;/span&gt; ফল খেয়েছেন?</t>
  </si>
  <si>
    <t>জানি না হলে '৭৭' লিখুন।
[তথ্য প্রদানকারীকে ছবিগুলো দেখান]</t>
  </si>
  <si>
    <t>জানি না হলে '৭৭' লিখুন 
[তথ্য প্রদানকারীকে ছবিগুলো দেখান]</t>
  </si>
  <si>
    <t>D3. সচরাচর &lt;span style="color:blue;font-weight:bold"&gt;সপ্তাহের&lt;/span&gt; কত &lt;span style="color:blue;font-weight:bold"&gt;দিন&lt;/span&gt; আপনি &lt;span style="color:blue;font-weight:bold"&gt;শাক-সব্জি&lt;/span&gt; খান?</t>
  </si>
  <si>
    <t>জানি না হলে '৭৭' লিখুন। 
[তথ্য প্রদানকারীকে ছবিগুলো দেখান]</t>
  </si>
  <si>
    <t xml:space="preserve">D4. সেই দিনগুলির &lt;span style="color:blue;font-weight:bold"&gt;
একদিনে কতটুকু&lt;/span&gt;  শাক-সব্জি খেয়েছেন?  </t>
  </si>
  <si>
    <t>Dx1. একজনের &lt;span style="color:blue;font-weight:bold"&gt;প্রতিদিন&lt;/span&gt; কি পরিমান &lt;span style="color:blue;font-weight:bold"&gt;ফল-মূল ও শাক সব্জি&lt;/span&gt; খাওয়া উচিত বলে আপনি মনে করেন?</t>
  </si>
  <si>
    <t xml:space="preserve">পরবর্তী প্রশ্নগুলোর মাধ্যমে আমরা আপনার খাদ্যে লবণের ব্যবহার সম্পর্কে জানব। খাদ্য লবণ হচ্ছেঃ সাধারণ লবণ, অপরিশোধিত বা সামুদ্রিক লবণ, আয়োডিন যুক্ত লবণ, বিট লবণ, টেস্টিং সল্ট, লবণযুক্ত পাউডার ও লবণ যুক্ত সস (যেমনঃ সয়া সস, ফিস সস, টমাটো সস, অন্যান্য)। পরবর্তী প্রশ্নগুলো &lt;span style="color:blue;font-weight:bold"&gt;পাতে লবণ খাওয়া, প্রক্রিয়াজাত খাবার যেখানে প্রচুর লবণ থাকে&lt;/span&gt; এবং লবণ খাওয়া কমানো সম্পর্কে জিজ্ঞাসা করা হবে। আপনি খাবারে কম লবণ খান হিসেবে বিবেচনা করলেও দয়া করে প্রশ্নগুলির উত্তর দিন। </t>
  </si>
  <si>
    <t xml:space="preserve">লবণ সম্পর্কে </t>
  </si>
  <si>
    <t>[তথ্য প্রদানকারীকে ছবিগুলো দেখান]</t>
  </si>
  <si>
    <t xml:space="preserve">লবণযুক্ত সস সম্পর্কে </t>
  </si>
  <si>
    <t xml:space="preserve">লবণযুক্ত প্রক্রিয়াজাত খাবার সম্পর্কে </t>
  </si>
  <si>
    <t xml:space="preserve">[তথ্য প্রদানকারীকে ছবিগুলো দেখান] </t>
  </si>
  <si>
    <t>D8a. আপনি কি পরিমান &lt;span style="color:blue;font-weight:bold"&gt;লবণ&lt;/span&gt; খান বলে মনে করেন?</t>
  </si>
  <si>
    <r>
      <t>D8b. How much</t>
    </r>
    <r>
      <rPr>
        <b/>
        <sz val="10"/>
        <color rgb="FFFF0000"/>
        <rFont val="Arial"/>
        <family val="2"/>
      </rPr>
      <t xml:space="preserve"> &lt;span style="color:blue;font-weight:bold"&gt;</t>
    </r>
    <r>
      <rPr>
        <sz val="10"/>
        <rFont val="Arial"/>
        <family val="2"/>
      </rPr>
      <t>salty sauce (Tomato sauce, tomato checkup, chili sauce, soya sauce, fish sauce)</t>
    </r>
    <r>
      <rPr>
        <b/>
        <sz val="10"/>
        <color rgb="FFFF0000"/>
        <rFont val="Arial"/>
        <family val="2"/>
      </rPr>
      <t>&lt;/span&gt;</t>
    </r>
    <r>
      <rPr>
        <sz val="10"/>
        <rFont val="Arial"/>
        <family val="2"/>
      </rPr>
      <t xml:space="preserve"> do you think you consume?</t>
    </r>
  </si>
  <si>
    <t xml:space="preserve">পাতে অতিরিক্ত লবণ সম্পর্কে </t>
  </si>
  <si>
    <t xml:space="preserve">D9. আপনি খাবারে লবণের পরিমান &lt;span style="color:blue;font-weight:bold"&gt;কমানো&lt;/span&gt; কতটুকু গুরুত্ত্বপূর্ণ মনে করেন?  </t>
  </si>
  <si>
    <t xml:space="preserve">লবণ খাওয়া নিয়ন্ত্রণ করা </t>
  </si>
  <si>
    <t xml:space="preserve">D11. &lt;span style="color:blue;font-weight:bold"&gt;লবণ গ্রহণের মাত্রা নিয়ন্ত্রণের জন্য&lt;/span&gt; আপনি নিম্নের কোন কোনটি নিয়মিত ভাবে পালন করেন?  </t>
  </si>
  <si>
    <t xml:space="preserve">সংখ্যা ১ থেকে ৩০ এর মধ্যে হবে। 
জানি না হলে '৭৭' লিখুন </t>
  </si>
  <si>
    <r>
      <t xml:space="preserve">Dx8. On an average how many times in a </t>
    </r>
    <r>
      <rPr>
        <b/>
        <sz val="10"/>
        <color rgb="FFFF0000"/>
        <rFont val="Arial"/>
        <family val="2"/>
      </rPr>
      <t>&lt;span style="color:blue;font-weight:bold"&gt;</t>
    </r>
    <r>
      <rPr>
        <sz val="10"/>
        <rFont val="Arial"/>
        <family val="2"/>
      </rPr>
      <t>day</t>
    </r>
    <r>
      <rPr>
        <b/>
        <sz val="10"/>
        <color rgb="FFFF0000"/>
        <rFont val="Arial"/>
        <family val="2"/>
      </rPr>
      <t>&lt;/span&gt;</t>
    </r>
    <r>
      <rPr>
        <sz val="10"/>
        <rFont val="Arial"/>
        <family val="2"/>
      </rPr>
      <t xml:space="preserve"> do you eat snacks such as singara, samucha, puri, chips, chanachur, fuchka, chotpoti, jhal muri, salted biscuits, etc.?</t>
    </r>
  </si>
  <si>
    <t xml:space="preserve">এরপর আমি আপনাকে সপ্তাহে আপনি বিভিন্ন ধরনের শারীরিক পরিশ্রমে যে সময় কাটান সে সম্পর্কিত কিছু প্রশ্ন করবো।  আপনি নিজেকে শারীরিকভাবে সক্ষম মনে না করলেও, অনুগ্রহ করে এই প্রশ্নগুলোর উত্তর দিন। প্রথমে আপনি কাজ করার জন্য যে সময় ব্যয় করেন তা বলুন। কাজগুলো হতে পারে টাকার বিনিময়ে বা বিনামূল্যের কাজ। পড়াশুনা, প্রশিক্ষণ, গৃহস্থালীর কাজ, খাদ্য-শস্যের চাষাবাদ, মাছ ধরা বা খাদ্যের জন্য শিকার করা অথবা চাকুরী খোঁজা। এখানে
&lt;span style="color:blue;font-weight:bold"&gt;‘অতি মাত্রার কাজ’&lt;/span&gt; বলতে সেই কাজগুলোকে বোঝায় যে কাজগুলো করতে বেশি পরিমানে শারীরিক পরিশ্রমের প্রয়োজন হয় এবং কাজগুলো করার ফলে শ্বাস প্রশ্বাস অথবা হৃদস্পন্দন অনেক বেড়ে যায় এবং
&lt;span style="color:blue;font-weight:bold"&gt;‘মধ্যম মাত্রার কাজ’&lt;/span&gt; বলতে সেই কাজগুলোকে বোঝায় যে কাজগুলো করতে মাঝারি পরিমানের শারীরিক পরিশ্রমের প্রয়োজন হয় এবং কাজগুলো করার ফলে শ্বাস প্রশ্বাস অথবা হৃদস্পন্দন সামান্য বেড়ে যায়।  </t>
  </si>
  <si>
    <t xml:space="preserve">P1. শ্বাসপ্রশ্বাস ও হৃদস্পন্দন অনেক বেড়ে যায় এমন  কোন  &lt;span style="color:blue;font-weight:bold"&gt;অতিমাত্রার কাজ&lt;/span&gt; একনাগাড়ে  &lt;span style="color:blue;font-weight:bold"&gt;কমপক্ষে  ১০ মিনিট&lt;/span&gt; ধরে, আপনাকে করতে হয় কি? 
অতিমাত্রার কাজ যেমন-ভারী জিনিস বহন করা বা তোলা, মাটি কাটা, নির্মাণ কাজ, ধান কাটা, জাল দিয়ে মাছ ধরা, ইত্যাদি। 
 </t>
  </si>
  <si>
    <t xml:space="preserve">P3. সাধারণত আপনি &lt;span style="color:blue;font-weight:bold"&gt;দিনে কতসময় ধরে&lt;/span&gt; অতিমাত্রার কাজ করেন?  </t>
  </si>
  <si>
    <t>উভয় অংশ পূরণ করুন। 
সময় ১০ মিনিটের কম ও ১৬ ঘন্টার বেশি হবে না।
যদি জানি না হয় তাহলে উভয় অংশে '৭৭' লিখুন।</t>
  </si>
  <si>
    <t xml:space="preserve">P6. সাধারণত আপনি &lt;span style="color:blue;font-weight:bold"&gt;দিনে কতসময়&lt;/span&gt; ধরে মাঝারি মাত্রার কাজ করেন? </t>
  </si>
  <si>
    <t>উভয় অংশ পূরণ করুন। 
সময় ১০ মিনিটের কম ও ১৬ ঘন্টার বেশি হবে না। যদি জানি না হয় তাহলে উভয় অংশে '৭৭' লিখুন।</t>
  </si>
  <si>
    <t>P7. আপনি কি যাতায়াতের জন্য একনাগাড়ে &lt;span style="color:blue;font-weight:bold"&gt;কমপক্ষে ১০ মিনিট হাঁটেন বা বাইসাইকেল (পেডেল সাইকেল)&lt;/span&gt; ব্যবহার করেন?</t>
  </si>
  <si>
    <t>P8. আপনি যাতায়াতের জন্য সাধারণত &lt;span style="color:blue;font-weight:bold"&gt;সপ্তাহে কয়দিন&lt;/span&gt; একনাগাড়ে &lt;span style="color:blue;font-weight:bold"&gt;কমপক্ষে ১০ মিনিট হাঁটেন বা বাইসাইকেল (পেডেল সাইকেল)&lt;/span&gt; ব্যবহার করেন?</t>
  </si>
  <si>
    <r>
      <t xml:space="preserve">P10. Do you do any  </t>
    </r>
    <r>
      <rPr>
        <sz val="10"/>
        <color rgb="FFFF0000"/>
        <rFont val="Arial"/>
        <family val="2"/>
      </rPr>
      <t>&lt;span style="color:blue;font-weight:bold"&gt;</t>
    </r>
    <r>
      <rPr>
        <sz val="10"/>
        <rFont val="Arial"/>
        <family val="2"/>
      </rPr>
      <t xml:space="preserve">vigorous-intensity </t>
    </r>
    <r>
      <rPr>
        <sz val="10"/>
        <color rgb="FFFF0000"/>
        <rFont val="Arial"/>
        <family val="2"/>
      </rPr>
      <t>&lt;/span&gt;</t>
    </r>
    <r>
      <rPr>
        <sz val="10"/>
        <rFont val="Arial"/>
        <family val="2"/>
      </rPr>
      <t xml:space="preserve"> sports, fitness or recreational (leisure) activities that cause large increases in breathing or heart rate like [Running, Football, Kabaddi, Dariabandha, Gollachut etc.] for at least  </t>
    </r>
    <r>
      <rPr>
        <sz val="10"/>
        <color rgb="FFFF0000"/>
        <rFont val="Arial"/>
        <family val="2"/>
      </rPr>
      <t>&lt;span style="color:blue;font-weight:bold"&gt;</t>
    </r>
    <r>
      <rPr>
        <sz val="10"/>
        <rFont val="Arial"/>
        <family val="2"/>
      </rPr>
      <t>10 minutes</t>
    </r>
    <r>
      <rPr>
        <sz val="10"/>
        <color rgb="FFFF0000"/>
        <rFont val="Arial"/>
        <family val="2"/>
      </rPr>
      <t>&lt;/span&gt;</t>
    </r>
    <r>
      <rPr>
        <sz val="10"/>
        <rFont val="Arial"/>
        <family val="2"/>
      </rPr>
      <t xml:space="preserve"> continuously?</t>
    </r>
  </si>
  <si>
    <t>P12. আপনি &lt;span style="color:blue;font-weight:bold"&gt;দিনে&lt;/span&gt; অতিমাত্রার খেলাধূলা, শরীরচর্চা বা বিনোদন মূলক কাজ &lt;span style="color:blue;font-weight:bold"&gt;কতক্ষন&lt;/span&gt; করেন?</t>
  </si>
  <si>
    <t>P14. আপনি সপ্তাহে &lt;span style="color:blue;font-weight:bold"&gt;কয়দিন&lt;/span&gt; এ ধরণের মাঝারি মাত্রার খেলাধূলা, শরীরচর্চা বা বিনোদন মূলক কাজ করেন?</t>
  </si>
  <si>
    <t>P15. আপনি &lt;span style="color:blue;font-weight:bold"&gt;দিনে&lt;/span&gt; এ ধরনের মাঝারি মাত্রার খেলাধূলা,  শরীরচর্চা বা বিনোদন মূলক কাজ &lt;span style="color:blue;font-weight:bold"&gt;কতক্ষন&lt;/span&gt; করেন?</t>
  </si>
  <si>
    <t>[তথ্য প্রদানকারীকে ছবিগুলো দেখান]
উভয় অংশ পূরণ করুন। 
সময় ১০ মিনিটের কম ও ১৬ ঘন্টার বেশি হবে না।
যদি জানি না হয় তাহলে উভয় অংশে '৭৭' লিখুন।</t>
  </si>
  <si>
    <t>[Please show above images to participant]
Enter values in both fields.  
Time must be at least 10 minutes but no more than 16 hours. 
Enter '77' in both fields if not known.</t>
  </si>
  <si>
    <t>T2. আপনি কি বর্তমানে &lt;span style="color:blue;font-weight:bold"&gt;প্রতিদিন&lt;/span&gt; ধূমপান করেন?</t>
  </si>
  <si>
    <t>T3. কত &lt;span style="color:blue;font-weight:bold"&gt;বছর বয়সে&lt;/span&gt; আপনি &lt;span style="color:blue;font-weight:bold"&gt;প্রথম&lt;/span&gt; ধূমপান শুরু করেন?</t>
  </si>
  <si>
    <t xml:space="preserve">জানি না হলে '৭৭' লিখুন। 
অন্যথায় বছর সীমা হছে ১ থেকে ৬১ বছর, আর মাস সীমা হছে ১ থেকে ১১ মাস এবং সপ্তাহ সীমা হচ্ছে ১ থেকে ৩০ সপ্তাহ। </t>
  </si>
  <si>
    <t xml:space="preserve">T5a. গড়ে &lt;span style="color:blue;font-weight:bold"&gt;দিনে&lt;/span&gt; কতটি &lt;span style="color:blue;font-weight:bold"&gt;সিগারেট&lt;/span&gt; আপনি ধূমপান করেন? </t>
  </si>
  <si>
    <t>T5aw. গড়ে &lt;span style="color:blue;font-weight:bold"&gt;সপ্তাহে&lt;/span&gt; কতটি &lt;span style="color:blue;font-weight:bold"&gt;সিগারেট&lt;/span&gt; আপনি ধূমপান করেন?</t>
  </si>
  <si>
    <t>T5b. গড়ে &lt;span style="color:blue;font-weight:bold"&gt;দিনে&lt;/span&gt; কতটি &lt;span style="color:blue;font-weight:bold"&gt;বিড়ি&lt;/span&gt; আপনি ধূমপান করেন?</t>
  </si>
  <si>
    <t>T5bw. গড়ে &lt;span style="color:blue;font-weight:bold"&gt;সপ্তাহে&lt;/span&gt; কতটি &lt;span style="color:blue;font-weight:bold"&gt;বিড়ি&lt;/span&gt; আপনি ধূমপান করেন?</t>
  </si>
  <si>
    <t xml:space="preserve">T5ew. গড়ে &lt;span style="color:blue;font-weight:bold"&gt;সপ্তাহে&lt;/span&gt; কতটি &lt;span style="color:blue;font-weight:bold"&gt;হাতে বানানো সিগারেট&lt;/span&gt; আপনি ধূমপান করেন? </t>
  </si>
  <si>
    <t>T5f. গড়ে &lt;span style="color:blue;font-weight:bold"&gt;দিনে&lt;/span&gt; কতটি &lt;span style="color:blue;font-weight:bold"&gt;সিগার, চুরুট, সিগারোল&lt;/span&gt; আপনি ধূমপান করেন?</t>
  </si>
  <si>
    <t xml:space="preserve">T6. &lt;span style="color:blue;font-weight:bold"&gt;গত ১২ মাসের&lt;/span&gt; মধ্যে আপনি কি &lt;span style="color:blue;font-weight:bold"&gt;ধূমপান ছাড়ার&lt;/span&gt; কোন চেষ্টা করেছেন ? </t>
  </si>
  <si>
    <t xml:space="preserve">T8. &lt;span style="color:blue;font-weight:bold"&gt;পূর্বে&lt;/span&gt; আপনি কি &lt;span style="color:blue;font-weight:bold"&gt;কখনো&lt;/span&gt; কোন প্রকার ধূমপান করেছেন? </t>
  </si>
  <si>
    <t>T9. &lt;span style="color:blue;font-weight:bold"&gt;পূর্বে&lt;/span&gt; আপনি কি &lt;span style="color:blue;font-weight:bold"&gt;প্রতিদিন&lt;/span&gt; ধূমপান করতেন?</t>
  </si>
  <si>
    <t>T10. আপনি কত &lt;span style="color:blue;font-weight:bold"&gt;বছর বয়সে&lt;/span&gt;
 ধূমপান &lt;span style="color:blue;font-weight:bold"&gt;ছেড়ে&lt;/span&gt;
 দিয়েছিলেন?</t>
  </si>
  <si>
    <t>T11. কত &lt;span style="color:blue;font-weight:bold"&gt;সময় আগে&lt;/span&gt; আপনি ধূমপান &lt;span style="color:blue;font-weight:bold"&gt;ছেড়েদিয়াছেন&lt;/span&gt; ?</t>
  </si>
  <si>
    <t xml:space="preserve">জানি না হলে '৭৭' লিখুন।
অন্যথায় বছর সীমা হচ্ছে ১ থেকে ৬১ বছর, আর মাস সীমা হছে ১ থেকে ১১ মাস এবং সপ্তাহ সীমা হচ্ছে ১ থেকে ৩০ সপ্তাহ। </t>
  </si>
  <si>
    <t xml:space="preserve">ধোঁয়াবিহীন তামাক </t>
  </si>
  <si>
    <t xml:space="preserve">T12. আপনি কি &lt;span style="color:blue;font-weight:bold"&gt;বর্তমানে&lt;/span&gt; কোন &lt;span style="color:blue;font-weight:bold"&gt;ধোঁয়াবিহীন&lt;/span&gt; তামাক দ্রব্য, যেমন- পানের সাথে জর্দ্দা, শুধু জর্দ্দা, সুপারির সাথে জর্দ্দা, পানের সাথে সাদাপাতা, তামাক যুক্ত পান মশলা, চিবিয়ে খাওয়া সাদা-পাতা, খৈনি, নস্যি, গুল, গুটকা ইত্যাদি  ব্যবহার করেন? </t>
  </si>
  <si>
    <t>T13. আপনি কি বর্তমানে কোন ধোঁয়াবিহীন তামাক দ্রব্য, যেমন- পানের সাথে জর্দ্দা, শুধু জর্দ্দা, সুপারির সাথে জর্দ্দা, পানের সাথে সাদাপাতা, তামাক যুক্ত পান মশলা, চিবিয়ে খাওয়া সাদা-পাতা, গুল, খৈনি, নস্যি, গুটকা &lt;span style="color:blue;font-weight:bold"&gt;প্রতিদিন&lt;/span&gt; ব্যবহার করেন?</t>
  </si>
  <si>
    <t>ECx1. &lt;span style="color:blue;font-weight:bold"&gt;এর আগে&lt;/span&gt;, আপনি কি কখনো &lt;span style="color:blue;font-weight:bold"&gt;ইলেক্ট্রনিক সিগারেটের&lt;/span&gt; নাম শুনেছেন?</t>
  </si>
  <si>
    <t>ECx2. ছবিতে প্রদর্শিত ছবি গুলোর মধ্যে কোনটি ইলেক্ট্রনিক সিগারেটের?</t>
  </si>
  <si>
    <t xml:space="preserve">যেকোন একটি নির্বাচন করুন </t>
  </si>
  <si>
    <t xml:space="preserve">মদ্যপানের ব্যবহার </t>
  </si>
  <si>
    <t>A1. আপনি কি &lt;span style="color:blue;font-weight:bold"&gt;কখনো&lt;/span&gt; মদ্য জাতীয় পানীয় যেমন- বিয়ার, ওয়াইন, স্পিরিট, তারি, চোলাই, রাম, বাংলা, চুয়ানি, কেরু, ভদকা, জিন, হুইচকি, ইত্যাদি পান করেছেন?</t>
  </si>
  <si>
    <r>
      <t xml:space="preserve">A1. Have you  </t>
    </r>
    <r>
      <rPr>
        <sz val="10"/>
        <color rgb="FFFF0000"/>
        <rFont val="Arial"/>
        <family val="2"/>
      </rPr>
      <t>&lt;span style="color:blue;font-weight:bold"&gt;</t>
    </r>
    <r>
      <rPr>
        <sz val="10"/>
        <rFont val="Arial"/>
        <family val="2"/>
      </rPr>
      <t>ever</t>
    </r>
    <r>
      <rPr>
        <sz val="10"/>
        <color rgb="FFFF0000"/>
        <rFont val="Arial"/>
        <family val="2"/>
      </rPr>
      <t>&lt;/span&gt;</t>
    </r>
    <r>
      <rPr>
        <sz val="10"/>
        <rFont val="Arial"/>
        <family val="2"/>
      </rPr>
      <t xml:space="preserve"> consumed any alcohol such as beer, wine, spirits, tari, cholai, ram, bangla, chuani, keru, vodka, jeen, whisky etc.? </t>
    </r>
  </si>
  <si>
    <t xml:space="preserve">A3. স্বাস্থ্যগত কারনে, যেমনঃ আপনার স্বাস্থ্যের নেতিবাচক প্রভাবের কারনে ডাক্তারের অথবা অন্য কোন স্বাস্থ্য কর্মীর পরামর্শে আপনি কি মদ্য পান &lt;span style="color:blue;font-weight:bold"&gt;বন্ধ&lt;/span&gt; করে দেয়েছিলেন? </t>
  </si>
  <si>
    <t xml:space="preserve">[উত্তরগুলো পড়ে শুনান] 
[তথ্য প্রদানকারীকে ছবিগুলো দেখান]  </t>
  </si>
  <si>
    <t xml:space="preserve">A7. &lt;span style="color:blue;font-weight:bold"&gt;গত ৩০ দিনের&lt;/span&gt; মধ্যে যে কোন &lt;span style="color:blue;font-weight:bold"&gt;একটি মদ্য পান বৈঠক&lt;/span&gt; এ &lt;span style="color:blue;font-weight:bold"&gt;এক প্রমান পাত্রের&lt;/span&gt; সমান গড়ে কি পরিমান মদ্য পান করেছিলেন? </t>
  </si>
  <si>
    <t xml:space="preserve">জানি না হলে '৭৭' লিখুন। 
</t>
  </si>
  <si>
    <t>A9. &lt;span style="color:blue;font-weight:bold"&gt;গত ৩০ দিনের&lt;/span&gt; মধ্যে &lt;span style="color:blue;font-weight:bold"&gt;একটি বৈঠকে&lt;/span&gt; একসাথে কতবারে &lt;span style="color:blue;font-weight:bold"&gt;৬ বা ততোধিক&lt;/span&gt; প্রমান পাত্রের সমান মদ্য পান করেছেন?</t>
  </si>
  <si>
    <t xml:space="preserve">A10: &lt;span style="color:blue;font-weight:bold"&gt;
গত ৭ দিনের প্রতিদিনে&lt;/span&gt; কতবার এক প্রমান পাত্রের সমান পরিমান মদ্য পান করেছিলেন? </t>
  </si>
  <si>
    <t>উত্তরদাতা যে দিন পান করেন নি তা '০' লিখুন।   
জানি না হলে '৭৭' লিখুন। 
[তথ্য প্রদানকারীকে ছবিগুলো দেখান]</t>
  </si>
  <si>
    <t xml:space="preserve">সংখ্যা ১ থেকে ১০ এর মধ্যে হবে।  </t>
  </si>
  <si>
    <t xml:space="preserve">আমি কেবলমাত্র &lt;span style="color:blue;font-weight:bold"&gt;বিগত ৭ দিনে&lt;/span&gt; আপনার মদ্য পান সম্পর্কে জিজ্ঞাসা করেছি। পূর্বের প্রশ্নগুলো ছিল সাধারণ মদ্যপান সম্পর্কিত ছিল কিন্তু পরবর্তী প্রশ্নগুলো দেশে তৈরি, অন্য দেশ থেকে আনা বা যে মদগুলো ট্যাক্স বিহীন আমদানি করা হয়েছে সেই সম্পর্কিত।
অনুগ্রহপূর্বক পরবর্তী প্রশ্নগুলোর উত্তর দেয়ার জন্য শুধুমাত্র এই ধরনের মদ্য জাতীয় পানীয়কে বিবেচনায় আনবেন। 
</t>
  </si>
  <si>
    <t xml:space="preserve">A12b. অন্য দেশ থেকে আনা মদ </t>
  </si>
  <si>
    <t>A11. &lt;span style="color:blue;font-weight:bold"&gt;গত ৭ দিনে&lt;/span&gt;, আপনি কি কোন দেশে তৈরি, অন্যদেশ থেকে আনা বা এমন মদ যা পানের জন্য আনা হয়নি বা বিনা ট্যাক্সে আনা হয়েছে তা পান করেছেন?</t>
  </si>
  <si>
    <t xml:space="preserve">অ-নথিভুক্ত মদ </t>
  </si>
  <si>
    <t xml:space="preserve">সংখ্যা ১ থেকে ১০ এর মধ্যে হবে। </t>
  </si>
  <si>
    <t>H2a. &lt;span style="color:blue;font-weight:bold"&gt;কখনো&lt;/span&gt; কোন ডাক্তার বা স্বাস্থ্যকর্মী কি &lt;span style="color:blue;font-weight:bold"&gt;বলেছেন&lt;/span&gt; যে আপনার &lt;span style="color:blue;font-weight:bold"&gt;উচ্চ রক্তচাপ&lt;/span&gt; আছে?</t>
  </si>
  <si>
    <t>H2b. &lt;span style="color:blue;font-weight:bold"&gt;গত ১২ মাসের&lt;/span&gt; মধ্যে কি এই কথাটি বলা হয়েছে?</t>
  </si>
  <si>
    <t xml:space="preserve">Hx1. আপনি কি &lt;span style="color:blue;font-weight:bold"&gt;কখনো&lt;/span&gt; ডাক্তার বা স্বাস্থ্যকর্মীর ব্যবস্থাপত্র অনুযায়ী উচ্চ রক্তচাপের জন্য কোন প্রকার &lt;span style="color:blue;font-weight:bold"&gt;ঔষধ&lt;/span&gt; সেবন করেছেন? </t>
  </si>
  <si>
    <t>H3. আপনি &lt;span style="color:blue;font-weight:bold"&gt;গত দুই সপ্তাহের&lt;/span&gt; মধ্যে ডাক্তার বা স্বাস্থ্যকর্মীর ব্যবস্থাপত্র অনুযায়ী উচ্চ রক্তচাপের জন্য কোন &lt;span style="color:blue;font-weight:bold"&gt;ঔষধ&lt;/span&gt; সেবন করেছেন কি? (সনাতন হারবাল ঔষধ ছাড়া)।</t>
  </si>
  <si>
    <t>Hx4. বর্তমানে &lt;span style="color:blue;font-weight:bold"&gt;ঔষধ না খাওয়ার&lt;/span&gt; অন্যতম কারন কি?</t>
  </si>
  <si>
    <t xml:space="preserve">H4. আপনি কি উচ্চ রক্তচাপের জন্য কখনো &lt;span style="color:blue;font-weight:bold"&gt;সনাতন চিকিৎসকের&lt;/span&gt; (ঝার ফুক, পানি পরা) পরামর্শ নিয়েছেন?  </t>
  </si>
  <si>
    <t>H7b. &lt;span style="color:blue;font-weight:bold"&gt;গত ১২ মাসের&lt;/span&gt; মধ্যে কি এই কথাটি বলা হয়েছে?</t>
  </si>
  <si>
    <t xml:space="preserve">Hx6. আপনি সচরাচর &lt;span style="color:blue;font-weight:bold"&gt;ডায়াবেটিস&lt;/span&gt; এর জন্য &lt;span style="color:blue;font-weight:bold"&gt;চিকিৎসা ও উপদেশ&lt;/span&gt; নিতে কোথায় যান? </t>
  </si>
  <si>
    <t>Hx7. আপনি আপনার ডায়াবেটিস এর &lt;span style="color:blue;font-weight:bold"&gt;ঔষধ&lt;/span&gt; সচরাচর কোথা থেকে সংগ্রহ করেন?</t>
  </si>
  <si>
    <t>Hx8. বর্তমানে ডায়াবেটিস &lt;span style="color:blue;font-weight:bold"&gt;ঔষধ না খাওয়ার অন্যতম কারন&lt;/span&gt;
 কি?</t>
  </si>
  <si>
    <t xml:space="preserve">H10. আপনি কি ডায়াবেটিস এর জন্য কখনো &lt;span style="color:blue;font-weight:bold"&gt;সনাতন চিকিৎসকের&lt;/span&gt; পরামর্শ নিয়েছেন? </t>
  </si>
  <si>
    <t>রক্তের চর্বির পরিমান বৃদ্ধি সম্পর্কিত</t>
  </si>
  <si>
    <t>H13a. কখনো কোন ডাক্তার বা স্বাস্থ্যকর্মী কি &lt;span style="color:blue;font-weight:bold"&gt;বলেছেন&lt;/span&gt; যে আপনার &lt;span style="color:blue;font-weight:bold"&gt;রক্তের চর্বির পরিমান বেড়ে&lt;/span&gt; গিয়েছে?</t>
  </si>
  <si>
    <t>H13b. &lt;span style="color:blue;font-weight:bold"&gt;গত ১২ মাসের&lt;/span&gt; মধ্যে এই কথাটি কি বলা হয়েছে?</t>
  </si>
  <si>
    <t>Hx12. বর্তমানে &lt;span style="color:blue;font-weight:bold"&gt;ঔষধ না খাওয়ার&lt;/span&gt; অন্যতম &lt;span style="color:blue;font-weight:bold"&gt;কারন&lt;/span&gt; কি?</t>
  </si>
  <si>
    <t>H17. আপনার কি &lt;span style="color:blue;font-weight:bold"&gt;কখনো&lt;/span&gt;  হৃদরোগ জনিত কারনে &lt;span style="color:blue;font-weight:bold"&gt;হার্ট এটাক বা বুকে ব্যাথা অথবা স্ট্রোক (মস্তিষ্কের রক্তনালীর সমস্যা)&lt;/span&gt; হয়েছিল?</t>
  </si>
  <si>
    <t>H18. হৃদরোগ প্রতিরোধ বা চিকিৎসা হিসেবে আপনি কি বর্তমানে &lt;span style="color:blue;font-weight:bold"&gt;এসপিরিন&lt;/span&gt; জাতীয় ঔষধ নিয়মিত সেবন করছেন?</t>
  </si>
  <si>
    <t xml:space="preserve">H19. হৃদরোগ প্রতিরোধ বা চিকিৎসা হিসেবে আপনি কি বর্তমানে &lt;span style="color:blue;font-weight:bold"&gt;স্ট্যাটিন জাতীয় ঔষধ&lt;/span&gt; নিয়মিত ব্যবহার করছেন? (যেমনঃ লোভা স্ট্যাটিন, সিমভাস্ট্যাটিন, এটরভাস্ট্যাটিন)। </t>
  </si>
  <si>
    <t xml:space="preserve">H20. &lt;span style="color:blue;font-weight:bold"&gt;গত ১২ মাসে&lt;/span&gt; আপনি কি কোন &lt;span style="color:blue;font-weight:bold"&gt;ডাক্তার বা অন্য কোন স্বাস্থ্য কর্মীর&lt;/span&gt; কাছে গিয়েছিলেন? </t>
  </si>
  <si>
    <t>গত ১২ মাসে ডাক্তার বা স্বাস্থ্য কর্মীর নিকট সাক্ষাতের সময়, তারা কি আপনাকে নিম্নের &lt;span style="color:blue;font-weight:bold"&gt;উপদেশগুলো&lt;/span&gt; দিয়েছিল?</t>
  </si>
  <si>
    <t>H20a &lt;span style="color:blue;font-weight:bold"&gt;ধূমপান বন্ধ&lt;/span&gt; করতে বা এটা শুরু না করতে</t>
  </si>
  <si>
    <t>H20b খাবারে &lt;span style="color:blue;font-weight:bold"&gt;লবণ কম&lt;/span&gt; খাওয়া</t>
  </si>
  <si>
    <t>H20c প্রতিদিন &lt;span style="color:blue;font-weight:bold"&gt;৫ প্রমান পরিমান ফল-মূল  এবং/ অথবা শাক সব্জি&lt;/span&gt; খাওয়া</t>
  </si>
  <si>
    <t>H20d আপনার খাবারে &lt;span style="color:blue;font-weight:bold"&gt;চর্বির পরিমান কমানো&lt;/span&gt;</t>
  </si>
  <si>
    <t>H20e &lt;span style="color:blue;font-weight:bold"&gt;শারীরিক পরিশ্রম&lt;/span&gt; করতে শুরু করা অথবা আরো অধিক করা</t>
  </si>
  <si>
    <t>H20f ওজন &lt;span style="color:blue;font-weight:bold"&gt;কমানো এবং নিয়ন্ত্রণে&lt;/span&gt; রাখা</t>
  </si>
  <si>
    <t>H20g &lt;span style="color:blue;font-weight:bold"&gt;চিনিযুক্ত পানীয়&lt;/span&gt; (যেমনঃ চা, কফি, সরবত ও অন্যান্য কোমল পানীয়) কম খাওয়া</t>
  </si>
  <si>
    <t xml:space="preserve">মুখগহবরের স্বাস্থ্য </t>
  </si>
  <si>
    <t>O8other. অন্যান্য নির্দিষ্ট করুন</t>
  </si>
  <si>
    <t>O12a. টুথব্রাশ</t>
  </si>
  <si>
    <t>O12b. কাঠের টুথ পিক</t>
  </si>
  <si>
    <t>O12c. প্লাষ্টিকের টুথপিক</t>
  </si>
  <si>
    <t>O12d. সুতা (ডেন্টাল ফ্লস)</t>
  </si>
  <si>
    <t>O12e. কয়লা</t>
  </si>
  <si>
    <t>O12f. মেসওয়াক</t>
  </si>
  <si>
    <t>O12other. অন্যান্য নির্দিষ্ট করুন</t>
  </si>
  <si>
    <t>O13a. খাবার চিবাতে কষ্ট</t>
  </si>
  <si>
    <t>O13b. কথা বলতে/ শব্দ উচ্চারণ করতে কষ্ট</t>
  </si>
  <si>
    <t xml:space="preserve">O13d. মুখগহবরে তিন সপ্তাহের বেশি স্থায়ী ক্ষত এবং/অথবা ফোলা </t>
  </si>
  <si>
    <t>O13e. মুখগহবরে লাল অথবা সাদা-লাল মিশ্রিত ক্ষত</t>
  </si>
  <si>
    <t>O13j. মুখগহবরে ও দাঁতের অবস্থার জন্য কাজ বন্ধ রাখা</t>
  </si>
  <si>
    <t>O13m. সামাজিক কাজ কর্মে কম অংশগ্রহণ করা</t>
  </si>
  <si>
    <t xml:space="preserve">CX1. আপনি কি &lt;span style="color:blue;font-weight:bold"&gt;কখনো&lt;/span&gt; আপনার &lt;span style="color:blue;font-weight:bold"&gt;জরায়ুর ক্যন্সারের&lt;/span&gt; উপস্থিতি পরীক্ষার জন্য উপরে বর্ণিত কোন &lt;span style="color:blue;font-weight:bold"&gt;স্ক্রিনিং টেস্ট&lt;/span&gt; করেছেন? </t>
  </si>
  <si>
    <t xml:space="preserve">CX2. &lt;span style="color:blue;font-weight:bold"&gt;প্রথমবার&lt;/span&gt; কতবছর বয়সে আপনি এই স্ক্রিনিং টেস্ট করিয়েছিলেন?   </t>
  </si>
  <si>
    <t xml:space="preserve">CX3. আপনি জরায়ুর ক্যান্সারের স্ক্রিনিং টেস্ট &lt;span style="color:blue;font-weight:bold"&gt;সর্বশেষ&lt;/span&gt; কবে করিয়েছিলেন? </t>
  </si>
  <si>
    <t>CX4. &lt;span style="color:blue;font-weight:bold"&gt;শেষ বার&lt;/span&gt; জরায়ুর ক্যান্সারের স্ক্রিনিং করানোর &lt;span style="color:blue;font-weight:bold"&gt;মূল কারন&lt;/span&gt; কি ছিল?</t>
  </si>
  <si>
    <t>CX5. &lt;span style="color:blue;font-weight:bold"&gt;শেষবার&lt;/span&gt; আপনি &lt;span style="color:blue;font-weight:bold"&gt;কোথায়&lt;/span&gt; জরায়ুর ক্যান্সারের পরীক্ষা করিয়েছিলেন?</t>
  </si>
  <si>
    <t xml:space="preserve">CX6. &lt;span style="color:blue;font-weight:bold"&gt;শেষবার (অতি সম্প্রতি)&lt;/span&gt; জরায়ুর ক্যান্সারের পরীক্ষার &lt;span style="color:blue;font-weight:bold"&gt;ফলাফল&lt;/span&gt; কি ছিল?
</t>
  </si>
  <si>
    <t>CX7. পরীক্ষার ফলাফলের উপর ভিত্তি করে &lt;span style="color:blue;font-weight:bold"&gt;কোন ফলো-আপ ভিজিট&lt;/span&gt; করিয়েছেন কি?</t>
  </si>
  <si>
    <t xml:space="preserve">CX8. আপনি কি পরীক্ষার ফলাফলের উপর ভিত্তি করে, জরায়ুর ক্যান্সারের জন্য &lt;span style="color:blue;font-weight:bold"&gt;কোন চিকিৎসা&lt;/span&gt; নিয়েছিলেন?  </t>
  </si>
  <si>
    <t>CX9. জরায়ুর ক্যান্সারের শেষ বারের পরীক্ষার ভিত্তিতে আপনি &lt;span style="color:blue;font-weight:bold"&gt;ঐ সময়ে&lt;/span&gt; কোন চিকিৎসা নিয়েছিলেন কি?</t>
  </si>
  <si>
    <t>CX10. আপনার &lt;span style="color:blue;font-weight:bold"&gt;চিকিৎসা না নেয়ার মূল কারন&lt;/span&gt; কি?</t>
  </si>
  <si>
    <t xml:space="preserve">CX11. আপনার কখনোই জরায়ুর ক্যান্সারের কোন পরীক্ষা না করার &lt;span style="color:blue;font-weight:bold"&gt;মূল কারন&lt;/span&gt; কি? </t>
  </si>
  <si>
    <t>O6. &lt;span style="color:blue;font-weight:bold"&gt;গত ১২ মাসে&lt;/span&gt; আপনার &lt;span style="color:blue;font-weight:bold"&gt;দাঁত, মাড়ি বা মুখে কোন ব্যাথা, ফোলা, রক্ত ক্ষরণ বা অস্বাভাবিকতা&lt;/span&gt; দেখা দিয়েছে কি?</t>
  </si>
  <si>
    <t>O8. &lt;span style="color:blue;font-weight:bold"&gt;শেষবার&lt;/span&gt; দাঁতের ডাক্তার দেখানোর &lt;span style="color:blue;font-weight:bold"&gt;মূল কারন&lt;/span&gt; কি ছিল?</t>
  </si>
  <si>
    <t>O9. আপনি কি &lt;span style="color:blue;font-weight:bold"&gt;হারে&lt;/span&gt; দাঁত পরিস্কার করেন?</t>
  </si>
  <si>
    <t>O10. আপনি কি দাঁত পরিস্কার করার জন্য &lt;span style="color:blue;font-weight:bold"&gt;টুথপেষ্ট&lt;/span&gt; ব্যাবহার করেন?</t>
  </si>
  <si>
    <t>O11. আপনি কি &lt;span style="color:blue;font-weight:bold"&gt;ফ্লোরাইড যুক্ত টুথপেষ্ট&lt;/span&gt; ব্যাবহার করেন?</t>
  </si>
  <si>
    <t xml:space="preserve">O14. আপনি কি এই সমস্যার জন্য কোন &lt;span style="color:blue;font-weight:bold"&gt;চিকিৎসা&lt;/span&gt; নিয়েছেন? </t>
  </si>
  <si>
    <t>রক্তচাপ ও হৃদ স্পন্দন ১</t>
  </si>
  <si>
    <t>M16a. হৃদ স্পন্দন (স্পন্দন/ মিনিট)</t>
  </si>
  <si>
    <t>রক্তচাপ ও হৃদ স্পন্দন ২</t>
  </si>
  <si>
    <t xml:space="preserve">রক্তচাপ ৩০bpm এর নিচে হবে না। অথবা ২০০bpm এর বেশি হবে না। 
অসম্মতি হলে সবগুলোতে '৮৮৮' লিখুন। </t>
  </si>
  <si>
    <t xml:space="preserve">অসম্মতি হলে সবগুলোতে '৮৮৮' লিখুন। </t>
  </si>
  <si>
    <t>M16b. হৃদ স্পন্দন (স্পন্দন/ মিনিট)</t>
  </si>
  <si>
    <t>M16c. হৃদ স্পন্দন (স্পন্দন/ মিনিট)</t>
  </si>
  <si>
    <t>রক্তচাপ ও হৃদ স্পন্দন ৩</t>
  </si>
  <si>
    <t xml:space="preserve">অসম্মতি হলে '৮৮৮' লিখুন </t>
  </si>
  <si>
    <t>অসম্মতি হলে '৮৮৮' লিখুন 
Enter '666' if participant is too large for scale.</t>
  </si>
  <si>
    <t>বেসরকারি ডাক্তারের চেম্বার</t>
  </si>
  <si>
    <t>পরুষ</t>
  </si>
  <si>
    <t xml:space="preserve">মহিলা </t>
  </si>
  <si>
    <t xml:space="preserve">একেবারেই না </t>
  </si>
  <si>
    <t xml:space="preserve">যক্ষা </t>
  </si>
  <si>
    <r>
      <t xml:space="preserve">P13. Do you do any  </t>
    </r>
    <r>
      <rPr>
        <sz val="10"/>
        <color rgb="FFFF0000"/>
        <rFont val="Arial"/>
        <family val="2"/>
      </rPr>
      <t>&lt;span style="color:blue;font-weight:bold"&gt;</t>
    </r>
    <r>
      <rPr>
        <sz val="10"/>
        <rFont val="Arial"/>
        <family val="2"/>
      </rPr>
      <t>moderate-intensity</t>
    </r>
    <r>
      <rPr>
        <sz val="10"/>
        <color rgb="FFFF0000"/>
        <rFont val="Arial"/>
        <family val="2"/>
      </rPr>
      <t>&lt;/span&gt;</t>
    </r>
    <r>
      <rPr>
        <sz val="10"/>
        <rFont val="Arial"/>
        <family val="2"/>
      </rPr>
      <t xml:space="preserve"> sports, fitness or recreational (leisure) activities that cause a small increase in breathing or heart rate such as brisk walking, running on treadmill, cycling, swimming, volleyball, jogging for at least  </t>
    </r>
    <r>
      <rPr>
        <sz val="10"/>
        <color rgb="FFFF0000"/>
        <rFont val="Arial"/>
        <family val="2"/>
      </rPr>
      <t>&lt;span style="color:blue;font-weight:bold"&gt;</t>
    </r>
    <r>
      <rPr>
        <sz val="10"/>
        <rFont val="Arial"/>
        <family val="2"/>
      </rPr>
      <t xml:space="preserve">10 minutes </t>
    </r>
    <r>
      <rPr>
        <sz val="10"/>
        <color rgb="FFFF0000"/>
        <rFont val="Arial"/>
        <family val="2"/>
      </rPr>
      <t>&lt;/span&gt;</t>
    </r>
    <r>
      <rPr>
        <sz val="10"/>
        <rFont val="Arial"/>
        <family val="2"/>
      </rPr>
      <t xml:space="preserve"> continuously?</t>
    </r>
  </si>
  <si>
    <r>
      <t xml:space="preserve">T12. Do you  </t>
    </r>
    <r>
      <rPr>
        <sz val="10"/>
        <color rgb="FFFF0000"/>
        <rFont val="Arial"/>
        <family val="2"/>
      </rPr>
      <t>&lt;span style="color:blue;font-weight:bold"&gt;</t>
    </r>
    <r>
      <rPr>
        <b/>
        <sz val="10"/>
        <rFont val="Arial"/>
        <family val="2"/>
      </rPr>
      <t xml:space="preserve">currently </t>
    </r>
    <r>
      <rPr>
        <b/>
        <sz val="10"/>
        <color rgb="FFFF0000"/>
        <rFont val="Arial"/>
        <family val="2"/>
      </rPr>
      <t>&lt;/span&gt;</t>
    </r>
    <r>
      <rPr>
        <b/>
        <sz val="10"/>
        <rFont val="Arial"/>
        <family val="2"/>
      </rPr>
      <t xml:space="preserve"> use</t>
    </r>
    <r>
      <rPr>
        <sz val="10"/>
        <rFont val="Arial"/>
        <family val="2"/>
      </rPr>
      <t xml:space="preserve"> any  </t>
    </r>
    <r>
      <rPr>
        <sz val="10"/>
        <color rgb="FFFF0000"/>
        <rFont val="Arial"/>
        <family val="2"/>
      </rPr>
      <t>&lt;span style="color:blue;font-weight:bold"&gt;</t>
    </r>
    <r>
      <rPr>
        <sz val="10"/>
        <rFont val="Arial"/>
        <family val="2"/>
      </rPr>
      <t xml:space="preserve">smokeless tobacco </t>
    </r>
    <r>
      <rPr>
        <sz val="10"/>
        <color rgb="FFFF0000"/>
        <rFont val="Arial"/>
        <family val="2"/>
      </rPr>
      <t>&lt;/span&gt;</t>
    </r>
    <r>
      <rPr>
        <sz val="10"/>
        <rFont val="Arial"/>
        <family val="2"/>
      </rPr>
      <t xml:space="preserve"> products such as betel quid with zarda, zarda only or zarda with supari, betel quid with sadapata, pan masala with tobacco, sadapata chewing, gul, khoinee, nossi, gutka? </t>
    </r>
  </si>
  <si>
    <r>
      <t xml:space="preserve">T13. Do you  </t>
    </r>
    <r>
      <rPr>
        <sz val="10"/>
        <color rgb="FFFF0000"/>
        <rFont val="Arial"/>
        <family val="2"/>
      </rPr>
      <t>&lt;span style="color:blue;font-weight:bold"&gt;</t>
    </r>
    <r>
      <rPr>
        <sz val="10"/>
        <rFont val="Arial"/>
        <family val="2"/>
      </rPr>
      <t>currently</t>
    </r>
    <r>
      <rPr>
        <sz val="10"/>
        <color rgb="FFFF0000"/>
        <rFont val="Arial"/>
        <family val="2"/>
      </rPr>
      <t>&lt;/span&gt;</t>
    </r>
    <r>
      <rPr>
        <sz val="10"/>
        <rFont val="Arial"/>
        <family val="2"/>
      </rPr>
      <t xml:space="preserve"> use smokeless tobacco products such as betel quid with zarda, zarda only or zarda with supari, betel quid with sadapata, pan masala with tobacco, sadapata chewing, gul, khoinee, nossi, gutka  </t>
    </r>
    <r>
      <rPr>
        <sz val="10"/>
        <color rgb="FFFF0000"/>
        <rFont val="Arial"/>
        <family val="2"/>
      </rPr>
      <t>&lt;span style="color:blue;font-weight:bold"&gt;</t>
    </r>
    <r>
      <rPr>
        <b/>
        <u/>
        <sz val="10"/>
        <rFont val="Arial"/>
        <family val="2"/>
      </rPr>
      <t>daily</t>
    </r>
    <r>
      <rPr>
        <b/>
        <u/>
        <sz val="10"/>
        <color rgb="FFFF0000"/>
        <rFont val="Arial"/>
        <family val="2"/>
      </rPr>
      <t>&lt;/span&gt;</t>
    </r>
    <r>
      <rPr>
        <sz val="10"/>
        <rFont val="Arial"/>
        <family val="2"/>
      </rPr>
      <t>?</t>
    </r>
  </si>
  <si>
    <r>
      <t xml:space="preserve">T14d. On average, how many times  </t>
    </r>
    <r>
      <rPr>
        <sz val="10"/>
        <color rgb="FFFF0000"/>
        <rFont val="Arial"/>
        <family val="2"/>
      </rPr>
      <t>&lt;span style="color:blue;font-weight:bold"&gt;</t>
    </r>
    <r>
      <rPr>
        <sz val="10"/>
        <rFont val="Arial"/>
        <family val="2"/>
      </rPr>
      <t>a day</t>
    </r>
    <r>
      <rPr>
        <sz val="10"/>
        <color rgb="FFFF0000"/>
        <rFont val="Arial"/>
        <family val="2"/>
      </rPr>
      <t>&lt;/span&gt;</t>
    </r>
    <r>
      <rPr>
        <sz val="10"/>
        <rFont val="Arial"/>
        <family val="2"/>
      </rPr>
      <t xml:space="preserve"> do you use  </t>
    </r>
    <r>
      <rPr>
        <sz val="10"/>
        <color rgb="FFFF0000"/>
        <rFont val="Arial"/>
        <family val="2"/>
      </rPr>
      <t>&lt;span style="color:blue;font-weight:bold"&gt;</t>
    </r>
    <r>
      <rPr>
        <sz val="10"/>
        <rFont val="Arial"/>
        <family val="2"/>
      </rPr>
      <t>Sadapata chewing</t>
    </r>
    <r>
      <rPr>
        <sz val="10"/>
        <color rgb="FFFF0000"/>
        <rFont val="Arial"/>
        <family val="2"/>
      </rPr>
      <t>&lt;/sapn&gt;</t>
    </r>
    <r>
      <rPr>
        <sz val="10"/>
        <rFont val="Arial"/>
        <family val="2"/>
      </rPr>
      <t>?</t>
    </r>
  </si>
  <si>
    <t>Enter '77' if not known OR enter '0' if respondent does not use Sadapata chewing daily.</t>
  </si>
  <si>
    <r>
      <t xml:space="preserve">T14dw. On average, how many times </t>
    </r>
    <r>
      <rPr>
        <sz val="10"/>
        <color rgb="FFFF0000"/>
        <rFont val="Arial"/>
        <family val="2"/>
      </rPr>
      <t>&lt;span style="color:blue;font-weight:bold"&gt;</t>
    </r>
    <r>
      <rPr>
        <sz val="10"/>
        <rFont val="Arial"/>
        <family val="2"/>
      </rPr>
      <t xml:space="preserve"> a week</t>
    </r>
    <r>
      <rPr>
        <sz val="10"/>
        <color rgb="FFFF0000"/>
        <rFont val="Arial"/>
        <family val="2"/>
      </rPr>
      <t xml:space="preserve">&lt;/span&gt; </t>
    </r>
    <r>
      <rPr>
        <sz val="10"/>
        <rFont val="Arial"/>
        <family val="2"/>
      </rPr>
      <t xml:space="preserve">do you use  </t>
    </r>
    <r>
      <rPr>
        <sz val="10"/>
        <color rgb="FFFF0000"/>
        <rFont val="Arial"/>
        <family val="2"/>
      </rPr>
      <t>&lt;span style="color:blue;font-weight:bold"&gt;</t>
    </r>
    <r>
      <rPr>
        <sz val="10"/>
        <rFont val="Arial"/>
        <family val="2"/>
      </rPr>
      <t>Sadapata chewing</t>
    </r>
    <r>
      <rPr>
        <sz val="10"/>
        <color rgb="FFFF0000"/>
        <rFont val="Arial"/>
        <family val="2"/>
      </rPr>
      <t>&lt;/span&gt;</t>
    </r>
    <r>
      <rPr>
        <sz val="10"/>
        <rFont val="Arial"/>
        <family val="2"/>
      </rPr>
      <t>?</t>
    </r>
  </si>
  <si>
    <t>Enter '7777' if not known OR enter '0' if respondent does not use Sadapata chewing weekly.</t>
  </si>
  <si>
    <r>
      <rPr>
        <b/>
        <sz val="10"/>
        <color rgb="FFFF0000"/>
        <rFont val="Arial"/>
        <family val="2"/>
      </rPr>
      <t>&lt;span style="color:blue"&gt;</t>
    </r>
    <r>
      <rPr>
        <sz val="10"/>
        <color rgb="FF000000"/>
        <rFont val="Arial"/>
        <family val="2"/>
      </rPr>
      <t>Generraly, it should not be different, please check before editing.</t>
    </r>
    <r>
      <rPr>
        <b/>
        <sz val="10"/>
        <color rgb="FFFF0000"/>
        <rFont val="Arial"/>
        <family val="2"/>
      </rPr>
      <t>&lt;/span&gt;</t>
    </r>
  </si>
  <si>
    <r>
      <rPr>
        <b/>
        <sz val="10"/>
        <color rgb="FFFF0000"/>
        <rFont val="Arial"/>
        <family val="2"/>
      </rPr>
      <t>&lt;span style="color:blue"&gt;</t>
    </r>
    <r>
      <rPr>
        <sz val="10"/>
        <color rgb="FF000000"/>
        <rFont val="Arial"/>
        <family val="2"/>
      </rPr>
      <t>You can't edit it, if mis-matched, please contact on helpline.</t>
    </r>
    <r>
      <rPr>
        <b/>
        <sz val="10"/>
        <color rgb="FFFF0000"/>
        <rFont val="Arial"/>
        <family val="2"/>
      </rPr>
      <t>&lt;/span&gt;</t>
    </r>
  </si>
  <si>
    <t>Bangla</t>
  </si>
  <si>
    <t>BANSTEPS</t>
  </si>
  <si>
    <r>
      <t xml:space="preserve">PSU এর ঠিকানা: 
</t>
    </r>
    <r>
      <rPr>
        <sz val="10"/>
        <color rgb="FFFF0000"/>
        <rFont val="Arial"/>
        <family val="2"/>
      </rPr>
      <t>&lt;span style="color:blue;font-weight:bold"&gt;</t>
    </r>
    <r>
      <rPr>
        <b/>
        <sz val="10"/>
        <color rgb="FFFF0000"/>
        <rFont val="Arial"/>
        <family val="2"/>
      </rPr>
      <t>${psuid}&lt;/span&gt;</t>
    </r>
  </si>
  <si>
    <r>
      <rPr>
        <b/>
        <sz val="10"/>
        <color rgb="FFFF0000"/>
        <rFont val="Arial"/>
        <family val="2"/>
      </rPr>
      <t>&lt;span style="color:red"&gt;</t>
    </r>
    <r>
      <rPr>
        <sz val="10"/>
        <color rgb="FF000000"/>
        <rFont val="Arial"/>
        <family val="2"/>
      </rPr>
      <t>নাম একই হবে। প্রয়োজনে পুনরায় যাচাই করে নিন।</t>
    </r>
    <r>
      <rPr>
        <b/>
        <sz val="10"/>
        <color rgb="FFFF0000"/>
        <rFont val="Arial"/>
        <family val="2"/>
      </rPr>
      <t>&lt;/span&gt;</t>
    </r>
  </si>
  <si>
    <r>
      <rPr>
        <b/>
        <sz val="10"/>
        <color rgb="FFFF0000"/>
        <rFont val="Arial"/>
        <family val="2"/>
      </rPr>
      <t>&lt;span style="color:red;font-weight:bold"&gt;</t>
    </r>
    <r>
      <rPr>
        <b/>
        <sz val="10"/>
        <color rgb="FFFF0000"/>
        <rFont val="Arial"/>
        <family val="2"/>
      </rPr>
      <t>${eiid}</t>
    </r>
    <r>
      <rPr>
        <sz val="10"/>
        <rFont val="Arial"/>
        <family val="2"/>
      </rPr>
      <t xml:space="preserve">, আপনি কি তথ্য প্রদানকারীর ID টি ট্যাবের উপরের স্ক্রীন থেকে ইন্টারভিউ ট্রেকিং ফর্মে লিখে নিয়েছেন? </t>
    </r>
    <r>
      <rPr>
        <b/>
        <sz val="10"/>
        <color rgb="FFFF0000"/>
        <rFont val="Arial"/>
        <family val="2"/>
      </rPr>
      <t>&lt;/span&gt;</t>
    </r>
  </si>
  <si>
    <t xml:space="preserve">I10b. অন্য আরেকটি মোবাইল নাম্বার লিখুন। </t>
  </si>
  <si>
    <r>
      <rPr>
        <b/>
        <sz val="10"/>
        <color rgb="FFFF0000"/>
        <rFont val="Arial"/>
        <family val="2"/>
      </rPr>
      <t>&lt;span style="color:blue"&gt;</t>
    </r>
    <r>
      <rPr>
        <sz val="10"/>
        <color rgb="FF000000"/>
        <rFont val="Arial"/>
        <family val="2"/>
      </rPr>
      <t>আপনি এটি পরিবর্তন করতে পারবেন না, যদি অন্য লিঙ্গ হয় তবে আই টি হেল্প লাইনে যোগাযোগ করুন।</t>
    </r>
    <r>
      <rPr>
        <b/>
        <sz val="10"/>
        <color rgb="FFFF0000"/>
        <rFont val="Arial"/>
        <family val="2"/>
      </rPr>
      <t>&lt;/span&gt;</t>
    </r>
  </si>
  <si>
    <t>C5. আপনি &lt;span style="color:blue;font-weight:bold"&gt;সর্বোচ্চ কতদূর পর্যন্ত পড়াশোনা &lt;/span&gt; করেছেন?</t>
  </si>
  <si>
    <t>C7. আপনার &lt;span style="color:blue;font-weight:bold"&gt;বৈবাহিক অবস্থা&lt;/span&gt; কি?</t>
  </si>
  <si>
    <t xml:space="preserve">D1. সচরাচর &lt;span style="color:blue;font-weight:bold"&gt;সপ্তাহের&lt;/span&gt; কত &lt;span style="color:blue;font-weight:bold"&gt;দিন&lt;/span&gt; আপনি &lt;span style="color:blue;font-weight:bold"&gt;ফল&lt;/span&gt; খান? </t>
  </si>
  <si>
    <t>D5a. খাবার গ্রহণের পূর্বে অথবা খাওয়ার সময় আপনি কি হারে &lt;span style="color:blue;font-weight:bold"&gt;পাতে অতিরিক্ত/ আলগা/ কাঁচা লবণ&lt;/span&gt; খান?</t>
  </si>
  <si>
    <t>D5b. খাবার গ্রহণের পূর্বে অথবা খাওয়ার সময় আপনি কি হারে &lt;span style="color:blue;font-weight:bold"&gt;লবণ যুক্ত সস (টমাটো সস, টমেটো কেচাপ, চিলি সস, ফিস সস, সয়া সস)&lt;/span&gt; খান?</t>
  </si>
  <si>
    <t>প্রায়সই</t>
  </si>
  <si>
    <t xml:space="preserve">D7. আপনি &lt;span style="color:blue;font-weight:bold"&gt;অতিরিক্ত লবণযুক্ত প্রক্রিয়াজাত খাবার&lt;/span&gt; কি হারে খান ?  
অতিরিক্ত লবণযুক্ত প্রক্রিয়াজাত খাবার হচ্ছে, ঐ সকল খাবার যেগুলোর স্বাভাবিক অবস্থা পরিবর্তিত হয়েছে যেমনঃ লবণযুক্ত প্যাকেটজাত স্ন্যাক্স যেমনঃ চিপস, চানাচুর, ঝাল মুড়ি, কৌটা জাত লবণযুক্ত খাবার যেমনঃ আচার, প্রিজারভেটিভস, লবণাক্ত ফাস্টফুড যেমনঃ পনির; প্রক্রিয়াজাত মাংশ, শুটকি মাছ, লবণ দেয়া মাছ ইত্যাদি। 
</t>
  </si>
  <si>
    <t>D8b. আপনি কি পরিমান &lt;span style="color:blue;font-weight:bold"&gt; লবণাক্ত সস (টমেটো সস, টমাটো কেচাপ, চিলি সস, সয়া সস, ফিস সস) &lt;/span&gt; খান বলে মনে করেন?</t>
  </si>
  <si>
    <t>Dx2. আপনি &lt;span style="color:blue;font-weight:bold"&gt;প্রতিদিন&lt;/span&gt; কি পরিমান &lt;span style="color:blue;font-weight:bold"&gt;অতিরিক্ত/ পাতে/ আলগা লবণ&lt;/span&gt; খান? 
[চা চামচ হিসেবে]</t>
  </si>
  <si>
    <t>Dx3. সুস্থ থাকার জন্য একজন মানুষকে &lt;span style="color:blue;font-weight:bold"&gt;সকল উৎস&lt;/span&gt; থেকে &lt;span style="color:blue;font-weight:bold"&gt;প্রতিদিন&lt;/span&gt; কি পরিমান লবণ খাওয়া উচিত বলে আপনি মনে করেন? [চা চামচ হিসেবে]</t>
  </si>
  <si>
    <t>Dx4. খাবারে অতিরিক্ত লবণ বা লবণ যুক্ত সস &lt;span style="color:blue;font-weight:bold"&gt;স্বাস্থ্যের&lt;/span&gt; কি ধরনের &lt;span style="color:blue;font-weight:bold"&gt;ক্ষতি&lt;/span&gt; করতে পারে বলে আপনি মনে করেন?</t>
  </si>
  <si>
    <t>Dx5. আপনি লবণ গ্রহণের &lt;span style="color:blue;font-weight:bold"&gt;মাত্রা নিয়ন্ত্রণের&lt;/span&gt; জন্য বর্তমানে নিয়মিতভাবে কি কিছু করছেন?</t>
  </si>
  <si>
    <t xml:space="preserve">পরবর্তী প্রশ্নগুলো আপনি বাড়িতে &lt;span style="color:blue;font-weight:bold"&gt;সচরাচর&lt;/span&gt; খাবার প্রস্তুত করার সময় কোন ধরনের &lt;span style="color:blue;font-weight:bold"&gt;তেল বা চর্বি&lt;/span&gt; ব্যবহার করেন তা সম্পর্কিত। </t>
  </si>
  <si>
    <t>Dx6. আপনার বাড়িতে খাবার রান্নায় &lt;span style="color:blue;font-weight:bold"&gt;সচরাচর কোন ধরনের তেল&lt;/span&gt; ব্যবহার করেন? 
[যে কোন একটি নির্দ্দিষ্ট করুন]</t>
  </si>
  <si>
    <t xml:space="preserve">Dx7. আপনি &lt;span style="color:blue;font-weight:bold"&gt;সপ্তাহে&lt;/span&gt; গড়ে কয়বার &lt;span style="color:blue;font-weight:bold"&gt;বাইরের তৈরী খাবার&lt;/span&gt; খান? (সকালের নাস্তা, দুপুরের খাবার, রাতের খাবার)। </t>
  </si>
  <si>
    <t xml:space="preserve">P2. আপনি দৈনন্দিন কাজের অংশ হিসেবে &lt;span style="color:blue;font-weight:bold"&gt;সপ্তাহে কয়দিন অতিমাত্রার কাজ&lt;/span&gt; করেন? </t>
  </si>
  <si>
    <t>P4. শ্বাসপ্রশ্বাস ও হৃদস্পন্দন সামান্য বেড়ে যায় এমন  কোন  &lt;span style="color:blue;font-weight:bold"&gt;মাঝারিমাত্রার কাজ&lt;/span&gt; একনাগাড়ে  &lt;span style="color:blue;font-weight:bold"&gt;কমপক্ষে  ১০ মিনিট&lt;/span&gt; ধরে, আপনাকে করতে হয় কি? 
যেমন-দ্রুত হাটা বা হাল্কা ভার বহন, কাপড় ধোয়া।</t>
  </si>
  <si>
    <t xml:space="preserve">P5. আপনি দৈনন্দিন কাজের অংশ হিসেবে &lt;span style="color:blue;font-weight:bold"&gt;সপ্তাহে কয়দিন মাঝারি মাত্রার কাজ&lt;/span&gt; করেন? </t>
  </si>
  <si>
    <t xml:space="preserve">পরবর্তী প্রশ্নগুলো আপনি শারীরিক পরিশ্রম সম্পর্কিত যে কাজগুলো পূর্বে উল্লেখ করেছেন তা থেকে আলাদা। 
আমি এখন আপনি &lt;span style="color:blue;font-weight:bold"&gt;সচরাচর যেভাবে যাতায়াত করেন&lt;/span&gt; সে সম্পর্কে জিজ্ঞাসা করব, 
যেমন কাজে, বাজারে, দোকানে বা উপাসনালয়ে যাতায়াতের জন্য। </t>
  </si>
  <si>
    <t>P9. আপনি যাতায়াতের জন্য &lt;span style="color:blue;font-weight:bold"&gt;সাধারণত দিনে কত সময়&lt;/span&gt; হাঁটেন বা বাইসাইকেল (পেডেল সাইকেল) চালান?</t>
  </si>
  <si>
    <t xml:space="preserve">পরবর্তী প্রশ্নগুলো পেশাগত কাজ এবং যাতায়াতের জন্য আপনি যে কাজগুলো উল্লেখ করেছেন তা থেকে আলাদা। এখন আমি আপনার &lt;span style="color:blue;font-weight:bold"&gt;খেলাধুলা, ব্যয়াম অথবা বিনোদনমূলক কাজ ( অবসর সময়ে)&lt;/span&gt; সম্পর্কে জিজ্ঞাসা করব। </t>
  </si>
  <si>
    <t xml:space="preserve">P11. আপনি অতিমাত্রার খেলাধূলা, শরীরচর্চা বা বিনোদন মূলক কাজ &lt;span style="color:blue;font-weight:bold"&gt;সপ্তাহে কয়দিন&lt;/span&gt; করেন? 
</t>
  </si>
  <si>
    <t xml:space="preserve">P13. শ্বাসপ্রশ্বাস ও হৃদস্পন্দন সামান্য বেড়ে যায় এমন  কোন  &lt;span style="color:blue;font-weight:bold"&gt;মাঝারি মাত্রার&lt;/span&gt; খেলাধূলা, শরীরচর্চা অথবা বিনোদন মূলক কাজ একনাগাড়ে  &lt;span style="color:blue;font-weight:bold"&gt;কমপক্ষে  ১০ মিনিট&lt;/span&gt; ধরে, আপনাকে করতে হয় কি? 
যেমন- দ্রুত হাঁটা, ট্রেড মিলে হাঁটা,  সাইকেল চালনা,  সাঁতার  কাটা, ভলিবল, জগিং। </t>
  </si>
  <si>
    <t xml:space="preserve">পরবর্তী প্রশ্নগুলো আপনার &lt;span style="color:blue;font-weight:bold"&gt;বসে বা হেলান দিয়ে&lt;/span&gt; কাটানো সময় সম্পর্কিত, যা কর্মক্ষেত্রে, বাড়িতে, এক জায়গা থেকে অন্য জায়গায় যাতায়াত অথবা বন্ধুদের সাথে আড্ডায়, গাড়ী, বাস বা ট্রেনে করে যাতায়াত, পড়াশোনা, কার্ড খেলা অথবা টেলিভিশন দেখার ক্ষেত্রে প্রযোজ্য। 
তবে এখানে &lt;span style="color:blue;font-weight:bold"&gt;ঘুমিয়ে কাটানো&lt;/span&gt; সময় অন্তর্ভূক্ত হবে না। </t>
  </si>
  <si>
    <t>P16. সাধারণত আপনি &lt;span style="color:blue;font-weight:bold"&gt;দিনে&lt;/span&gt; কত সময় বসে &lt;span style="color:blue;font-weight:bold"&gt;(ঘুম ব্যতীত)&lt;/span&gt; বা হেলান দিয়ে কাটান?</t>
  </si>
  <si>
    <t>এখন আমি আপনাকে &lt;span style="color:blue;font-weight:bold"&gt;তামাক ও তামাকজাত&lt;/span&gt; দ্রব্যের (যেমনঃ ধূমপান, ধোঁয়াবিহীন তামাকের) ব্যবহার সম্পর্কে কিছু প্রশ্ন জিজ্ঞাসা করব।</t>
  </si>
  <si>
    <t xml:space="preserve">T1. আপনি  কি  &lt;span style="color:blue;font-weight:bold"&gt;বর্তমানে&lt;/span&gt; কোন  প্রকার  ধূমপান (যেমন- সিগারেট, বিড়ি, হুক্কা, চুরুট, সিগার, পাইপ)  করেন? </t>
  </si>
  <si>
    <t>T5d. গড়ে &lt;span style="color:blue;font-weight:bold"&gt;দিনে&lt;/span&gt; কতটি তামাক ভর্তি পাইপ&lt;/span&gt; আপনি ধূমপান করেন?</t>
  </si>
  <si>
    <t>T5dw. গড়ে &lt;span style="color:blue;font-weight:bold"&gt;সপ্তাহে&lt;/span&gt; কতটি &lt;span style="color:blue;font-weight:bold"&gt;তামাক ভর্তি পাইপ&lt;/span&gt; আপনি ধূমপান করেন?</t>
  </si>
  <si>
    <t xml:space="preserve">T5e. গড়ে &lt;span style="color:blue;font-weight:bold"&gt;দিনে&lt;/span&gt; কতটি &lt;span style="color:blue;font-weight:bold"&gt;হাতে বানানো সিগারেট&lt;/span&gt; আপনি ধূমপান করেন? </t>
  </si>
  <si>
    <t>T5fw. গড়ে &lt;span style="color:blue;font-weight:bold"&gt;সপ্তাহে&lt;/span&gt; কতটি &lt;span style="color:blue;font-weight:bold"&gt;সিগার, চুরুট, সিগারোল&lt;/span&gt; আপনি ধূমপান করেন?</t>
  </si>
  <si>
    <t>T7. &lt;span style="color:blue;font-weight:bold"&gt;গত ১২ মাসের&lt;/span&gt; মধ্যে কোন ডাক্তার বা স্বাস্থ্য কর্মী আপনাকে &lt;span style="color:blue;font-weight:bold"&gt;ধূমপান ছাড়ার&lt;/span&gt; জন্য &lt;span style="color:blue;font-weight:bold"&gt;পরামর্শ&lt;/span&gt; দিয়েছেন কি?</t>
  </si>
  <si>
    <t xml:space="preserve">T14b. গড়ে &lt;span style="color:blue;font-weight:bold"&gt; দিনে&lt;/span&gt; আপনি &lt;span style="color:blue;font-weight:bold"&gt;পানের সাথে সাদাপাতা&lt;/span&gt; খান। </t>
  </si>
  <si>
    <t>T14bw. গড়ে &lt;span style="color:blue;font-weight:bold"&gt; সপ্তাহে&lt;/span&gt; আপনি &lt;span style="color:blue;font-weight:bold"&gt;পানের সাথে সাদাপাতা&lt;/span&gt; খান।</t>
  </si>
  <si>
    <t>T14c. গড়ে &lt;span style="color:blue;font-weight:bold"&gt;দিনে&lt;/span&gt; আপনি কি পরিমান &lt;span style="color:blue;font-weight:bold"&gt;তামাক যুক্ত পান মশলা&lt;/span&gt; খান?</t>
  </si>
  <si>
    <t>T14cw. গড়ে &lt;span style="color:blue;font-weight:bold"&gt;সপ্তাহে&lt;/span&gt; আপনি কি পরিমান &lt;span style="color:blue;font-weight:bold"&gt;তামাক যুক্ত পান মশলা&lt;/span&gt; খান?</t>
  </si>
  <si>
    <t>T14d. গড়ে &lt;span style="color:blue;font-weight:bold"&gt;দিনে&lt;/span&gt; আপনি কি পরিমান &lt;span style="color:blue;font-weight:bold"&gt;চিবিয়ে খাওয়া সাদা-পাতা&lt;/span&gt; খান?</t>
  </si>
  <si>
    <t xml:space="preserve">T14dw. গড়ে &lt;span style="color:blue;font-weight:bold"&gt;সপ্তাহে&lt;/span&gt; আপনি কি পরিমান &lt;span style="color:blue;font-weight:bold"&gt;চিবিয়ে খাওয়া সাদা-পাতা&lt;/span&gt; খান? </t>
  </si>
  <si>
    <t>T14e. গড়ে &lt;span style="color:blue;font-weight:bold"&gt;দিনে&lt;/span&gt; আপনি কি পরিমান &lt;span style="color:blue;font-weight:bold"&gt;গুল&lt;/span&gt; খান?</t>
  </si>
  <si>
    <t>T14ew. গড়ে &lt;span style="color:blue;font-weight:bold"&gt;সপ্তাহে&lt;/span&gt; আপনি কি পরিমান &lt;span style="color:blue;font-weight:bold"&gt;গুল&lt;/span&gt; খান?</t>
  </si>
  <si>
    <t>T14f. গড়ে &lt;span style="color:blue;font-weight:bold"&gt;দিনে&lt;/span&gt; আপনি কি পরিমান &lt;span style="color:blue;font-weight:bold"&gt;খৈনি&lt;/span&gt; খান?</t>
  </si>
  <si>
    <t>T14fw.  গড়ে &lt;span style="color:blue;font-weight:bold"&gt;সপ্তাহে&lt;/span&gt; আপনি কি পরিমান &lt;span style="color:blue;font-weight:bold"&gt;খৈনি&lt;/span&gt; খান?</t>
  </si>
  <si>
    <t>T14g. গড়ে &lt;span style="color:blue;font-weight:bold"&gt;দিনে&lt;/span&gt; আপনি কি পরিমান &lt;span style="color:blue;font-weight:bold"&gt;নস্যি&lt;/span&gt; খান?</t>
  </si>
  <si>
    <t>T14gw. গড়ে &lt;span style="color:blue;font-weight:bold"&gt;সপ্তাহে&lt;/span&gt; আপনি কি পরিমান &lt;span style="color:blue;font-weight:bold"&gt;নস্যি&lt;/span&gt; খান?</t>
  </si>
  <si>
    <t xml:space="preserve">T14h. গড়ে &lt;span style="color:blue;font-weight:bold"&gt;দিনে&lt;/span&gt; আপনি কি পরিমান &lt;span style="color:blue;font-weight:bold"&gt;অন্যকোন ধোঁয়াবিহীন তামাক&lt;/span&gt; খান? </t>
  </si>
  <si>
    <t xml:space="preserve">T14hw. গড়ে &lt;span style="color:blue;font-weight:bold"&gt;সপ্তাহে&lt;/span&gt; আপনি কি পরিমান &lt;span style="color:blue;font-weight:bold"&gt;অন্যকোন ধোঁয়াবিহীন তামাক&lt;/span&gt; খান? </t>
  </si>
  <si>
    <t>পরবর্তী প্রশ্নগুলো &lt;span style="color:blue;font-weight:bold"&gt;ইলেকট্রনিক সিগারেট&lt;/span&gt; ব্যবহার সম্পর্কে। 
ইলেকট্রনিক সিগারেট এমন একটি পণ্য যা ব্যাটারি বা অন্য কোনো পদ্ধতি ব্যবহার করে এর মধ্যে সংরক্ষিত নিকোটিন থেকে ধোঁয়া তৈরি করে। এগুলোর আরো কিছু নাম আছে যেমন ই-সিগারেট, ভেপ্-পেন, ই-শিশা, ই-পাইপ্।</t>
  </si>
  <si>
    <t>ECx3. আপনি কি &lt;span style="color:blue;font-weight:bold"&gt;বর্তমানে&lt;/span&gt; ইলেকট্রনিক সিগারেট  &lt;span style="color:blue;font-weight:bold"&gt;প্রতিদিন&lt;/span&gt;
 ব্যবহার করেন?</t>
  </si>
  <si>
    <t>ECx4. আপনি কি &lt;span style="color:blue;font-weight:bold"&gt;কখনো একবার হলেও&lt;/span&gt; ইলেকট্রনিক সিগারেট ব্যবহার করেছেন?</t>
  </si>
  <si>
    <t xml:space="preserve">আমি আপনাকে পরবর্তী প্রশ্নগুলো &lt;span style="color:blue;font-weight:bold"&gt;মদ্যপান&lt;/span&gt; সম্পর্কে করব। </t>
  </si>
  <si>
    <t>A2. আপনি কি &lt;span style="color:blue;font-weight:bold"&gt;গত ১২ মাসের&lt;/span&gt; মধ্যে কোন প্রকার মদ্য পান করেছেন?</t>
  </si>
  <si>
    <t>A4. আপনি গত ১২ মাসে &lt;span style="color:blue;font-weight:bold"&gt;এক প্রমাণ পাত্র&lt;/span&gt; পরিমাণ কি হারে মদ্য পান করেছেন?</t>
  </si>
  <si>
    <t>A5. আপনি কি, &lt;span style="color:blue;font-weight:bold"&gt;গত ৩০ দিনে&lt;/span&gt; কোন প্রকার মদ্য পান করেছেন?</t>
  </si>
  <si>
    <t>A6. &lt;span style="color:blue;font-weight:bold"&gt;গত ৩০ দিনের&lt;/span&gt; মধ্যে আপনি &lt;span style="color:blue;font-weight:bold"&gt;কতবার&lt;/span&gt; অন্তত &lt;span style="color:blue;font-weight:bold"&gt;এক প্রমান পাত্রের&lt;/span&gt; পরিমাপে মদ্য পান করেছেন?</t>
  </si>
  <si>
    <t>A8. &lt;span style="color:blue;font-weight:bold"&gt;গত ৩০ দিনের&lt;/span&gt; মধ্যে একটি বৈঠকে এক &lt;span style="color:blue;font-weight:bold"&gt;প্রমান পাত্রের&lt;/span&gt; সমান &lt;span style="color:blue;font-weight:bold"&gt;সর্বোচ্চ&lt;/span&gt; কি পরিমান মদ্য পান করেছিলেন?- সব ধরনের মদ জাতীয় পানীয়কে সমন্যয় করে।</t>
  </si>
  <si>
    <t>A12. &lt;span style="color:blue;font-weight:bold"&gt;গত ৭ দিনে&lt;/span&gt; গড়ে নিম্নের মদগুলোর কোনটি কতবার &lt;span style="color:blue;font-weight:bold"&gt;এক প্রমান পাত্রের&lt;/span&gt; সমান পান করেছেন?</t>
  </si>
  <si>
    <t xml:space="preserve">A12c. অন্যদেশ থেকে আনা মদ যা পানের জন্য আনা হয়নি। 
যেমনঃ এলকোহল মিশ্রিত ঔষধ, সুগন্ধির ও আফটারশেভ এর জন্য </t>
  </si>
  <si>
    <t>A12a. দেশে তৈরি বিয়ার অথবা মদ।
যেমনঃ বিয়ার, তাল বা ফলের রস দিয়ে তৈরি মদ</t>
  </si>
  <si>
    <t>H1. &lt;span style="color:blue;font-weight:bold"&gt;কখনো&lt;/span&gt; কোন ডাক্তার বা স্বাস্থ্যকর্মী আপনার &lt;span style="color:blue;font-weight:bold"&gt;রক্তচাপ&lt;/span&gt; মেপেছেন কি?</t>
  </si>
  <si>
    <t xml:space="preserve">Hx2. আপনি সচরাচর আপনার উচ্চ রক্তচাপের জন্য &lt;span style="color:blue;font-weight:bold"&gt;চিকিৎসা ও উপদেশ&lt;/span&gt; নিতে কোথায় যান? </t>
  </si>
  <si>
    <t>Hx3. আপনি আপনার উচ্চ রক্তচাপের &lt;span style="color:blue;font-weight:bold"&gt;ঔষধ&lt;/span&gt; সচরাচর কোথা থেকে সংগ্রহ করেন?</t>
  </si>
  <si>
    <t xml:space="preserve">H5. আপনি কি &lt;span style="color:blue;font-weight:bold"&gt;বর্তমানে&lt;/span&gt; উচ্চ রক্তচাপের জন্য অন্য কোন সনাতন চিকিৎসা (ঝার ফুক, পানি পরা) নিচ্ছেন?    </t>
  </si>
  <si>
    <t>H6. &lt;span style="color:blue;font-weight:bold"&gt;কখনো&lt;/span&gt; কোন ডাক্তার বা স্বাস্থ্যকর্মী আপনার রক্তের &lt;span style="color:blue;font-weight:bold"&gt;সুগার/ডায়াবেটিস&lt;/span&gt; মেপেছেন?</t>
  </si>
  <si>
    <t>H7a. কখনো কোন ডাক্তার বা স্বাস্থ্যকর্মী কি &lt;span style="color:blue;font-weight:bold"&gt;বলেছেন&lt;/span&gt; যে আপনার &lt;span style="color:blue;font-weight:bold"&gt;রক্তের সুগার বেড়েছে/ ডায়াবেটিস&lt;/span&gt; আছে?</t>
  </si>
  <si>
    <t>Hx5. আপনি কি &lt;span style="color:blue;font-weight:bold"&gt;কখনো&lt;/span&gt; ডাক্তার বা স্বাস্থ্যকর্মীর ব্যবস্থাপত্র অনুযায়ী &lt;span style="color:blue;font-weight:bold"&gt;ডায়াবেটিস&lt;/span&gt; এর জন্য কোন &lt;span style="color:blue;font-weight:bold"&gt;ঔষধ&lt;/span&gt; সেবন করেছেন?</t>
  </si>
  <si>
    <t xml:space="preserve">H8. আপনি &lt;span style="color:blue;font-weight:bold"&gt;গত দুই সপ্তাহের&lt;/span&gt; মধ্যে ডাক্তার বা স্বাস্থ্যকর্মীর ব্যবস্থাপত্র অনুযায়ী &lt;span style="color:blue;font-weight:bold"&gt;ডায়াবেটিস&lt;/span&gt; এর জন্য কোন &lt;span style="color:blue;font-weight:bold"&gt;ঔষধ সেবন&lt;/span&gt; করেছেন কি? </t>
  </si>
  <si>
    <t>H9. আপনি কি &lt;span style="color:blue;font-weight:bold"&gt;বর্তমানে&lt;/span&gt; ডাক্তার বা স্বাস্থ্যকর্মীর ব্যবস্থাপত্র অনুযায়ী &lt;span style="color:blue;font-weight:bold"&gt;ডায়াবেটিসের&lt;/span&gt; জন্য কোন &lt;span style="color:blue;font-weight:bold"&gt;ইনসুলিন&lt;/span&gt; নিচ্ছেন?</t>
  </si>
  <si>
    <t xml:space="preserve">H11. আপনি কি &lt;span style="color:blue;font-weight:bold"&gt;বর্তমানে&lt;/span&gt; ডায়াবেটিস এর জন্য সনাতন চিকিৎসা নিচ্ছেন?  </t>
  </si>
  <si>
    <t>H12. কখনো কোন ডাক্তার বা স্বাস্থ্যকর্মী আপনার &lt;span style="color:blue;font-weight:bold"&gt;রক্তের চর্বি&lt;/span&gt; মেপেছেন কি?</t>
  </si>
  <si>
    <t>Hx9. আপনি কি রক্তের বর্ধিত চর্বির/ চর্বি বেড়ে যাওয়ার জন্য &lt;span style="color:blue;font-weight:bold"&gt;কখনো&lt;/span&gt; ডাক্তার বা স্বাস্থ্যকর্মীর ব্যবস্থাপত্র অনুযায়ী কোন &lt;span style="color:blue;font-weight:bold"&gt;ঔষধ&lt;/span&gt; সেবন করেছেন?</t>
  </si>
  <si>
    <t>H14. আপনি &lt;span style="color:blue;font-weight:bold"&gt;গত দুই সপ্তাহের&lt;/span&gt; মধ্যে ডাক্তার বা অন্য কোন স্বাস্থ্যকর্মীর ব্যবস্থাপত্র অনুযায়ী রক্তের বর্ধিত চর্বির/ চর্বি বেড়ে যাওয়ার জন্য কোন &lt;span style="color:blue;font-weight:bold"&gt;ঔষধ&lt;/span&gt; সেবন করেছেন কি?</t>
  </si>
  <si>
    <t xml:space="preserve">Hx10. আপনি সচরাচর রক্তের বর্ধিত চর্বির/ চর্বি বেড়ে যাওয়ার জন্য &lt;span style="color:blue;font-weight:bold"&gt;চিকিৎসা ও উপদেশ&lt;/span&gt; নিতে কোথায় যান? </t>
  </si>
  <si>
    <t>Hx11. আপনি আপনার রক্তের বর্ধিত চর্বির/ চর্বি বেড়ে যাওয়ার জন্য &lt;span style="color:blue;font-weight:bold"&gt;ঔষধ&lt;/span&gt; সচরাচর কোথা থেকে সংগ্রহ করেন?</t>
  </si>
  <si>
    <t>H15. আপনি কি রক্তের বর্ধিত চর্বির/ চর্বি বেড়ে যাওয়ার জন্য জন্য &lt;span style="color:blue;font-weight:bold"&gt;কখনো সনাতন চিকিৎসকের&lt;/span&gt; পরামর্শ নিয়েছেন?</t>
  </si>
  <si>
    <t xml:space="preserve">H16. আপনি কি &lt;span style="color:blue;font-weight:bold"&gt;বর্তমানে&lt;/span&gt; রক্তের বর্ধিত চর্বির/ চর্বি বেড়ে যাওয়ার জন্য সনাতন চিকিৎসা নিচ্ছেন?    </t>
  </si>
  <si>
    <t xml:space="preserve">পরবর্তী প্রশ্নগুলো &lt;span style="color:blue;font-weight:bold"&gt;জরায়ুর ক্যান্সার&lt;/span&gt; প্রতিরোধ সংত্রান্ত। জরায়ুর ক্যান্সার বিভিন্ন উপায়ে স্ক্রিনিং টেস্ট করা যায়, যেমন ভায়া টেস্ট (ভিজুয়াল ইন্সপেকশন উইথ এসিটিক এসিড/ ভিনেগার), পেপ স্মেয়ার এবং হিউমেন পেপিলোমা ভাইরাস (এইচপিভি) টেস্ট। ভায়া টেস্টে জরায়ুর মুখে এসিটিক এসিড (বা ভিনেগার) দিয়ে চোখে দেখে পরীক্ষা করা হয়। পেপ স্মেয়ার এবং এইচপিভি টেস্ট উভয় ক্ষেত্রে একজন চিকিৎসক বা নার্স একটি সোয়াব স্টিক দিয়ে আপনার যোনী পথের ভিতর থেকে নমুনা সংগ্রহ করে পরীক্ষার জন্য ল্যাবরেটরিতে পাঠানো হয়। কোন কোন ক্ষেত্রে এই নমুনা সংগ্রহের কাজটি আপনার নিজেরও করা লাগতে পারে। পরীক্ষাগারে পেপ স্মেয়ার পরীক্ষার জন্য অস্বাভাবিক কোষের উপস্থিতি দেখা হয় এবং এইচপিভি টেস্টে এইচপিভি ভাইরাস এর উপস্থিতি দেখা হয়। </t>
  </si>
  <si>
    <t>পরবর্তী প্রশ্নগুলো আপনার &lt;span style="color:blue;font-weight:bold"&gt;মুখগহ্বরের স্বাস্থ্য&lt;/span&gt; ও প্রাসঙ্গিক আচরণ নিয়ে করা হবে।</t>
  </si>
  <si>
    <t xml:space="preserve">O7. কত দিন আগে সর্বশেষ আপনি &lt;span style="color:blue;font-weight:bold"&gt;দাঁতের ডাক্তার&lt;/span&gt; দেখিয়েছিলেন?  </t>
  </si>
  <si>
    <t>আপনি দাঁত পরিস্কার করার জন্য নিচের কোন উপাদান গুলো ব্যাবহার করেন?</t>
  </si>
  <si>
    <t>আপনি &lt;span style="color:blue;font-weight:bold"&gt;গত ১২ মাসে&lt;/span&gt; আপনার দাঁত, মাড়ি বা মুখ গহ্বরের অবস্থার জন্য নিম্নের &lt;span style="color:blue;font-weight:bold"&gt;সমস্যাগুলোতে&lt;/span&gt; ভুগেছেন কি ?</t>
  </si>
  <si>
    <t>O13. আপনি গত ১২ মাসে আপনার &lt;span style="color:blue;font-weight:bold"&gt;দাঁত, মাড়ি বা মুখ গহ্বরের&lt;/span&gt; অবস্থার জন্য নিম্নের &lt;span style="color:blue;font-weight:bold"&gt;সমস্যাগুলোতে&lt;/span&gt; ভুগেছেন কি ?</t>
  </si>
  <si>
    <t>Ox15. চিকিৎসার বা পরামর্শের জন্য আপনি &lt;span style="color:blue;font-weight:bold"&gt;কোথায়&lt;/span&gt; গিয়েছেন?</t>
  </si>
  <si>
    <t xml:space="preserve">তথ্য প্রদানকারী কি &lt;span style="color:blue;font-weight:bold"&gt;শারীরিক পরিমাপের&lt;/span&gt; জন্য সম্মত আছেন? </t>
  </si>
  <si>
    <t xml:space="preserve">Ox16. আপনার চিকিৎসা &lt;span style="color:blue;font-weight:bold"&gt;না নেয়ার কারন&lt;/span&gt; কি? </t>
  </si>
  <si>
    <t>M7. আপনি &lt;span style="color:blue;font-weight:bold"&gt;গত দুই সপ্তাহের&lt;/span&gt; মধ্যে ডাক্তার বা অন্য কোন স্বাস্থ্যকর্মীর ব্যবস্থাপত্র অনুযায়ী &lt;span style="color:blue;font-weight:bold"&gt;উচ্চ রক্তচাপের জন্য কোন ঔষধ&lt;/span&gt; সেবন করেছেন কি?</t>
  </si>
  <si>
    <t>M12. ওজন (কেজি তে)</t>
  </si>
  <si>
    <t>(.&gt;=1948 and .&lt;=2001 and ${C2a}!=77 and ${C2b}!=77) or (.=7777 and ${C2a}=77 and ${C2b}=77)</t>
  </si>
  <si>
    <t>(.&gt;=21 and .&lt;=69) or .=77 or .=88</t>
  </si>
  <si>
    <t>${CX6} = '2'</t>
  </si>
  <si>
    <t>${CX6} = '2' and ${CX11} = '11'</t>
  </si>
  <si>
    <t>College (Degree/ Honours) completed</t>
  </si>
  <si>
    <t>Count all sources of salt that respondent consume. Like for meal preparation, extra salt intake and others.</t>
  </si>
  <si>
    <t xml:space="preserve">T14a. গড়ে&lt;span style="color:blue;font-weight:bold"&gt; দিনে&lt;/span&gt;  পনি&lt;span style="color:blue;font-weight:bold"&gt; পানের সাথে জর্দ্দা/ শুধু জর্দ্দা/  সুপারির সাথে জর্দ্দা&lt;/span&gt; খান। </t>
  </si>
  <si>
    <t xml:space="preserve">T14aw. গড়ে&lt;span style="color:blue;font-weight:bold"&gt; প্তাহে&lt;/span&gt; আপনি&lt;span style="color:blue;font-weight:bold"&gt; পানের সাথে জর্দ্দা/ শুধু জর্দ্দা/  সুপারির সাথে জর্দ্দা&lt;/span&gt; খান। </t>
  </si>
  <si>
    <t xml:space="preserve">কলেজ (ডিগ্রী/ অনার্স)  করেছেন </t>
  </si>
  <si>
    <t xml:space="preserve">Dx8. আপনি &lt;span style="color:blue;font-weight:bold"&gt;দিনে&lt;/span&gt; গড়ে কয়বার &lt;span style="color:blue;font-weight:bold"&gt;বাইরের তৈরী স্ন্যাক্স&lt;/span&gt; খান? সিঙ্গাড়া, সমুচা, পুরি, চিপস, চানাচুর, ফুচকা, চটপটি, ঝালমুড়ি, সলটেড বিস্কুট। 
  </t>
  </si>
  <si>
    <t>P10. শ্বাসপ্রশ্বাস ও হৃদস্পন্দন অনেক বেড়ে যায় এমন  কোন  &lt;span style="color:blue;font-weight:bold"&gt;অতিমাত্রার&lt;/span&gt;  খেলাধূলা, শরীরচর্চা অথবা বিনোদন মূলক কাজ একনাগাড়ে &lt;span style="color:blue;font-weight:bold"&gt;কমপক্ষে  ১০ মিনিট&lt;/span&gt; ধরে, আপনাকে করতে হয় কি? (যেমনঃ দৌড়ানো, কাব্বাডি, ফুটবল খেলা, দাড়িয়া বান্ধা, গোল্লাছুট, ইত্যাদি)</t>
  </si>
  <si>
    <t xml:space="preserve">T5c. গড়ে &lt;span style="color:blue;font-weight:bold"&gt;দিনে&lt;/span&gt; কতবার &lt;span style="color:blue;font-weight:bold"&gt;হুক্কা/ ধাবা&lt;/span&gt; আপনি ধূমপান করেন? </t>
  </si>
  <si>
    <t xml:space="preserve">T5cw. গড়ে &lt;span style="color:blue;font-weight:bold"&gt;সপ্তাহে&lt;/span&gt; কতবার &lt;span style="color:blue;font-weight:bold"&gt;হুক্কা/ ধাবা&lt;/span&gt; আপনি ধূমপান করেন? </t>
  </si>
  <si>
    <t>T5g. গড়ে &lt;span style="color:blue;font-weight:bold"&gt;দিনে কতটি শিশার পর্ব&lt;/span&gt; আপনি ধূমপান করেন?</t>
  </si>
  <si>
    <t>T5gw. গড়ে &lt;span style="color:blue;font-weight:bold"&gt;সপ্তাহে&lt;/span&gt; কতবার &lt;span style="color:blue;font-weight:bold"&gt;শিশার পর্ব&lt;/span&gt; আপনি ধূমপান করেন?</t>
  </si>
  <si>
    <t>T5h. গড়ে &lt;span style="color:blue;font-weight:bold"&gt;দিনে&lt;/span&gt; কতবার &lt;span style="color:blue;font-weight:bold"&gt;অন্য কোন তামাক পণ্য আপনি ধূমপান করেন?</t>
  </si>
  <si>
    <t>T5hw. গড়ে &lt;span style="color:blue;font-weight:bold"&gt;সপ্তাহে&lt;/span&gt; কতবার &lt;span style="color:blue;font-weight:bold"&gt;অন্য কোন তামাক পণ্য&lt;/span&gt; আপনি ধূমপান করেন?</t>
  </si>
  <si>
    <t xml:space="preserve">T15. পূর্বে আপনি কি &lt;span style="color:blue;font-weight:bold"&gt;কখনো&lt;/span&gt;  কোন প্রকার &lt;span style="color:blue;font-weight:bold"&gt;ধোঁয়াবিহীন তামাক&lt;/span&gt;  দ্রব্য যেমনঃ জর্দ্দা, সাদাপাতা, গুল, খৈনি, নস্যি, চিবিয়ে খাওয়া তামাক অথবা তামাক যুক্ত পান ব্যবহার করেছেন? </t>
  </si>
  <si>
    <t>step1_end_time</t>
  </si>
  <si>
    <t>.&gt;10 and .&lt;=66</t>
  </si>
  <si>
    <t>dateTime</t>
  </si>
  <si>
    <t>Please confirm today's date and current time:</t>
  </si>
  <si>
    <t>আজকের তারিখ এবং বর্তমান সময় নিশ্চিত করুন</t>
  </si>
  <si>
    <t>${D5a}!='5'</t>
  </si>
  <si>
    <t>Interviewer ID must be between 11 to 66.</t>
  </si>
  <si>
    <t>তথ্য সংগ্রহকারীর আই ডি ১১ থেকে 66 এর মধ্যে হবে</t>
  </si>
  <si>
    <t>Bangladesh_STEPS_2018v2.0Final</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</si>
</sst>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color rgb="FF000000"/>
      <name val="Arial"/>
    </font>
    <font>
      <sz val="11"/>
      <color theme="1"/>
      <name val="Calibri"/>
      <family val="2"/>
      <scheme val="minor"/>
    </font>
    <font>
      <sz val="12"/>
      <color rgb="FF000000"/>
      <name val="Arial"/>
      <family val="2"/>
    </font>
    <font>
      <sz val="12"/>
      <name val="Arial"/>
      <family val="2"/>
    </font>
    <font>
      <sz val="10"/>
      <name val="Arial"/>
      <family val="2"/>
    </font>
    <font>
      <sz val="10"/>
      <color rgb="FF000000"/>
      <name val="Arial"/>
      <family val="2"/>
    </font>
    <font>
      <sz val="10"/>
      <name val="Arial"/>
      <family val="2"/>
    </font>
    <font>
      <sz val="10"/>
      <color rgb="FFFF0000"/>
      <name val="Arial"/>
      <family val="2"/>
    </font>
    <font>
      <sz val="10"/>
      <color rgb="FF7030A0"/>
      <name val="Arial"/>
      <family val="2"/>
    </font>
    <font>
      <u/>
      <sz val="10"/>
      <color theme="10"/>
      <name val="Arial"/>
      <family val="2"/>
    </font>
    <font>
      <u/>
      <sz val="10"/>
      <color theme="11"/>
      <name val="Arial"/>
      <family val="2"/>
    </font>
    <font>
      <sz val="10"/>
      <color theme="0"/>
      <name val="Arial"/>
      <family val="2"/>
    </font>
    <font>
      <sz val="12"/>
      <color rgb="FF000000"/>
      <name val="Arial"/>
      <family val="2"/>
    </font>
    <font>
      <sz val="12"/>
      <name val="Arial"/>
      <family val="2"/>
    </font>
    <font>
      <sz val="10"/>
      <color theme="1"/>
      <name val="Arial"/>
      <family val="2"/>
    </font>
    <font>
      <b/>
      <sz val="10"/>
      <name val="Arial"/>
      <family val="2"/>
    </font>
    <font>
      <b/>
      <sz val="10"/>
      <color rgb="FF000000"/>
      <name val="Arial"/>
      <family val="2"/>
    </font>
    <font>
      <sz val="10"/>
      <color rgb="FFC00000"/>
      <name val="Arial"/>
      <family val="2"/>
    </font>
    <font>
      <sz val="10"/>
      <color rgb="FF000000"/>
      <name val="Arial"/>
      <family val="2"/>
    </font>
    <font>
      <b/>
      <sz val="10"/>
      <color theme="0"/>
      <name val="Arial"/>
      <family val="2"/>
    </font>
    <font>
      <b/>
      <u/>
      <sz val="10"/>
      <name val="Arial"/>
      <family val="2"/>
    </font>
    <font>
      <b/>
      <sz val="10"/>
      <color rgb="FFFF0000"/>
      <name val="Arial"/>
      <family val="2"/>
    </font>
    <font>
      <sz val="12"/>
      <color rgb="FFFF0000"/>
      <name val="Arial"/>
      <family val="2"/>
    </font>
    <font>
      <sz val="10"/>
      <color rgb="FF00B0F0"/>
      <name val="Arial"/>
      <family val="2"/>
    </font>
    <font>
      <b/>
      <u/>
      <sz val="10"/>
      <color rgb="FFFF0000"/>
      <name val="Arial"/>
      <family val="2"/>
    </font>
  </fonts>
  <fills count="20">
    <fill>
      <patternFill patternType="none"/>
    </fill>
    <fill>
      <patternFill patternType="gray125"/>
    </fill>
    <fill>
      <patternFill patternType="solid">
        <fgColor theme="4" tint="-0.249977111117893"/>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59999389629810485"/>
        <bgColor rgb="FFD9EAD3"/>
      </patternFill>
    </fill>
    <fill>
      <patternFill patternType="solid">
        <fgColor theme="7" tint="0.59999389629810485"/>
        <bgColor indexed="64"/>
      </patternFill>
    </fill>
    <fill>
      <patternFill patternType="solid">
        <fgColor theme="7" tint="0.59999389629810485"/>
        <bgColor rgb="FFD9EAD3"/>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C5"/>
        <bgColor indexed="64"/>
      </patternFill>
    </fill>
    <fill>
      <patternFill patternType="solid">
        <fgColor rgb="FFCFF1F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rgb="FFD9EAD3"/>
      </patternFill>
    </fill>
    <fill>
      <patternFill patternType="solid">
        <fgColor theme="7" tint="-0.249977111117893"/>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rgb="FFFFFF00"/>
        <bgColor indexed="64"/>
      </patternFill>
    </fill>
  </fills>
  <borders count="21">
    <border>
      <left/>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xf numFmtId="0" fontId="18" fillId="0" borderId="0"/>
  </cellStyleXfs>
  <cellXfs count="397">
    <xf numFmtId="0" fontId="0" fillId="0" borderId="0" xfId="0" applyFont="1" applyAlignment="1"/>
    <xf numFmtId="0" fontId="3" fillId="0" borderId="0" xfId="0" applyFont="1"/>
    <xf numFmtId="0" fontId="2" fillId="0" borderId="0" xfId="0" applyFont="1"/>
    <xf numFmtId="0" fontId="2" fillId="0" borderId="0" xfId="0" applyFont="1" applyAlignment="1">
      <alignment horizontal="left"/>
    </xf>
    <xf numFmtId="0" fontId="3" fillId="0" borderId="0" xfId="0" applyFont="1" applyAlignment="1"/>
    <xf numFmtId="0" fontId="2" fillId="0" borderId="0" xfId="0" applyFont="1" applyAlignment="1">
      <alignment horizontal="left"/>
    </xf>
    <xf numFmtId="0" fontId="2" fillId="0" borderId="0" xfId="0" applyFont="1" applyAlignment="1"/>
    <xf numFmtId="0" fontId="3" fillId="0" borderId="0" xfId="0" applyFont="1" applyAlignment="1">
      <alignment horizontal="left"/>
    </xf>
    <xf numFmtId="0" fontId="4" fillId="0" borderId="0" xfId="0" applyFont="1"/>
    <xf numFmtId="49" fontId="2" fillId="0" borderId="0" xfId="0" applyNumberFormat="1" applyFont="1" applyAlignment="1">
      <alignment horizontal="left"/>
    </xf>
    <xf numFmtId="0" fontId="0" fillId="0" borderId="0" xfId="0" applyFont="1" applyAlignment="1">
      <alignment horizontal="left"/>
    </xf>
    <xf numFmtId="0" fontId="2" fillId="14" borderId="0" xfId="0" applyFont="1" applyFill="1" applyAlignment="1"/>
    <xf numFmtId="0" fontId="0" fillId="14" borderId="0" xfId="0" applyFont="1" applyFill="1" applyAlignment="1"/>
    <xf numFmtId="0" fontId="0" fillId="14" borderId="0" xfId="0" applyFont="1" applyFill="1" applyAlignment="1">
      <alignment horizontal="left"/>
    </xf>
    <xf numFmtId="0" fontId="4" fillId="0" borderId="0" xfId="0" applyFont="1"/>
    <xf numFmtId="0" fontId="2" fillId="0" borderId="0" xfId="0" applyFont="1" applyAlignment="1"/>
    <xf numFmtId="0" fontId="2" fillId="0" borderId="0" xfId="0" applyFont="1"/>
    <xf numFmtId="0" fontId="0" fillId="0" borderId="0" xfId="0" applyFont="1" applyAlignment="1"/>
    <xf numFmtId="0" fontId="2" fillId="0" borderId="0" xfId="0" applyFont="1"/>
    <xf numFmtId="0" fontId="0" fillId="0" borderId="0" xfId="0" applyFont="1" applyAlignment="1"/>
    <xf numFmtId="0" fontId="2" fillId="0" borderId="0" xfId="0" applyFont="1"/>
    <xf numFmtId="0" fontId="2" fillId="0" borderId="0" xfId="0" applyFont="1" applyAlignment="1">
      <alignment horizontal="left"/>
    </xf>
    <xf numFmtId="0" fontId="4" fillId="0" borderId="0" xfId="0" applyFont="1"/>
    <xf numFmtId="0" fontId="2" fillId="0" borderId="0" xfId="0" applyFont="1"/>
    <xf numFmtId="0" fontId="2" fillId="0" borderId="0" xfId="0" applyFont="1" applyAlignment="1">
      <alignment horizontal="left"/>
    </xf>
    <xf numFmtId="0" fontId="22" fillId="0" borderId="0" xfId="0" applyFont="1"/>
    <xf numFmtId="0" fontId="11" fillId="2" borderId="2" xfId="0" applyFont="1" applyFill="1" applyBorder="1" applyAlignment="1">
      <alignment vertical="top"/>
    </xf>
    <xf numFmtId="0" fontId="11" fillId="2" borderId="9" xfId="0" applyFont="1" applyFill="1" applyBorder="1" applyAlignment="1">
      <alignment vertical="top"/>
    </xf>
    <xf numFmtId="0" fontId="11" fillId="2" borderId="10" xfId="0" applyFont="1" applyFill="1" applyBorder="1" applyAlignment="1">
      <alignment vertical="top"/>
    </xf>
    <xf numFmtId="0" fontId="11" fillId="16" borderId="11" xfId="0" applyFont="1" applyFill="1" applyBorder="1" applyAlignment="1">
      <alignment vertical="top"/>
    </xf>
    <xf numFmtId="0" fontId="11" fillId="16" borderId="12" xfId="0" applyFont="1" applyFill="1" applyBorder="1" applyAlignment="1">
      <alignment vertical="top"/>
    </xf>
    <xf numFmtId="0" fontId="11" fillId="16" borderId="13" xfId="0" applyFont="1" applyFill="1" applyBorder="1" applyAlignment="1">
      <alignment vertical="top"/>
    </xf>
    <xf numFmtId="0" fontId="11" fillId="16" borderId="3" xfId="0" applyFont="1" applyFill="1" applyBorder="1" applyAlignment="1">
      <alignment vertical="top"/>
    </xf>
    <xf numFmtId="0" fontId="11" fillId="16" borderId="4" xfId="0" applyFont="1" applyFill="1" applyBorder="1" applyAlignment="1">
      <alignment vertical="top"/>
    </xf>
    <xf numFmtId="0" fontId="11" fillId="17" borderId="11" xfId="0" applyFont="1" applyFill="1" applyBorder="1" applyAlignment="1">
      <alignment vertical="top"/>
    </xf>
    <xf numFmtId="0" fontId="11" fillId="17" borderId="12" xfId="0" applyFont="1" applyFill="1" applyBorder="1" applyAlignment="1">
      <alignment vertical="top"/>
    </xf>
    <xf numFmtId="0" fontId="11" fillId="17" borderId="13" xfId="0" applyFont="1" applyFill="1" applyBorder="1" applyAlignment="1">
      <alignment vertical="top"/>
    </xf>
    <xf numFmtId="0" fontId="11" fillId="17" borderId="3" xfId="0" applyFont="1" applyFill="1" applyBorder="1" applyAlignment="1">
      <alignment vertical="top"/>
    </xf>
    <xf numFmtId="0" fontId="11" fillId="17" borderId="4" xfId="0" applyFont="1" applyFill="1" applyBorder="1" applyAlignment="1">
      <alignment vertical="top"/>
    </xf>
    <xf numFmtId="0" fontId="11" fillId="0" borderId="2" xfId="0" applyFont="1" applyFill="1" applyBorder="1" applyAlignment="1">
      <alignment vertical="top"/>
    </xf>
    <xf numFmtId="0" fontId="11" fillId="0" borderId="0" xfId="0" applyFont="1" applyFill="1" applyBorder="1" applyAlignment="1">
      <alignment vertical="top"/>
    </xf>
    <xf numFmtId="0" fontId="5" fillId="0" borderId="1" xfId="0" applyFont="1" applyBorder="1" applyAlignment="1">
      <alignment vertical="top"/>
    </xf>
    <xf numFmtId="0" fontId="5" fillId="0" borderId="14" xfId="0" applyFont="1" applyBorder="1" applyAlignment="1">
      <alignment vertical="top"/>
    </xf>
    <xf numFmtId="0" fontId="5" fillId="0" borderId="15" xfId="0" applyFont="1" applyBorder="1" applyAlignment="1">
      <alignment vertical="top"/>
    </xf>
    <xf numFmtId="0" fontId="4" fillId="0" borderId="16" xfId="0" applyFont="1" applyBorder="1" applyAlignment="1">
      <alignment vertical="top"/>
    </xf>
    <xf numFmtId="0" fontId="5" fillId="0" borderId="17" xfId="0" applyFont="1" applyBorder="1" applyAlignment="1">
      <alignment vertical="top"/>
    </xf>
    <xf numFmtId="0" fontId="5" fillId="0" borderId="18" xfId="0" applyFont="1" applyBorder="1" applyAlignment="1">
      <alignment vertical="top"/>
    </xf>
    <xf numFmtId="0" fontId="5" fillId="0" borderId="0" xfId="0" applyFont="1" applyBorder="1" applyAlignment="1">
      <alignment vertical="top"/>
    </xf>
    <xf numFmtId="0" fontId="5" fillId="0" borderId="5" xfId="0" applyFont="1" applyBorder="1" applyAlignment="1">
      <alignment vertical="top"/>
    </xf>
    <xf numFmtId="0" fontId="4" fillId="0" borderId="16" xfId="0" applyFont="1" applyBorder="1" applyAlignment="1" applyProtection="1">
      <alignment vertical="top"/>
      <protection locked="0"/>
    </xf>
    <xf numFmtId="0" fontId="5" fillId="0" borderId="17" xfId="0" applyFont="1" applyBorder="1" applyAlignment="1" applyProtection="1">
      <alignment vertical="top"/>
      <protection locked="0"/>
    </xf>
    <xf numFmtId="0" fontId="5" fillId="0" borderId="18" xfId="0" applyFont="1" applyBorder="1" applyAlignment="1" applyProtection="1">
      <alignment vertical="top"/>
      <protection locked="0"/>
    </xf>
    <xf numFmtId="0" fontId="5" fillId="0" borderId="0" xfId="0" applyFont="1" applyBorder="1" applyAlignment="1" applyProtection="1">
      <alignment vertical="top"/>
      <protection locked="0"/>
    </xf>
    <xf numFmtId="0" fontId="5" fillId="0" borderId="5" xfId="0" applyFont="1" applyBorder="1" applyAlignment="1" applyProtection="1">
      <alignment vertical="top"/>
      <protection locked="0"/>
    </xf>
    <xf numFmtId="0" fontId="5" fillId="0" borderId="1" xfId="0" applyFont="1" applyFill="1" applyBorder="1" applyAlignment="1">
      <alignment vertical="top"/>
    </xf>
    <xf numFmtId="0" fontId="5" fillId="0" borderId="0" xfId="0" applyFont="1" applyFill="1" applyBorder="1" applyAlignment="1">
      <alignment vertical="top"/>
    </xf>
    <xf numFmtId="0" fontId="12" fillId="0" borderId="14" xfId="0" applyFont="1" applyBorder="1" applyAlignment="1">
      <alignment vertical="top"/>
    </xf>
    <xf numFmtId="0" fontId="12" fillId="0" borderId="15" xfId="0" applyFont="1" applyBorder="1" applyAlignment="1">
      <alignment vertical="top"/>
    </xf>
    <xf numFmtId="0" fontId="12" fillId="0" borderId="17" xfId="0" applyFont="1" applyBorder="1" applyAlignment="1">
      <alignment vertical="top"/>
    </xf>
    <xf numFmtId="0" fontId="12" fillId="0" borderId="18" xfId="0" applyFont="1" applyBorder="1" applyAlignment="1">
      <alignment vertical="top"/>
    </xf>
    <xf numFmtId="0" fontId="12" fillId="0" borderId="0" xfId="0" applyFont="1" applyBorder="1" applyAlignment="1">
      <alignment vertical="top"/>
    </xf>
    <xf numFmtId="0" fontId="13" fillId="0" borderId="5" xfId="0" applyFont="1" applyBorder="1" applyAlignment="1">
      <alignment vertical="top"/>
    </xf>
    <xf numFmtId="0" fontId="12" fillId="0" borderId="17" xfId="0" applyFont="1" applyBorder="1" applyAlignment="1" applyProtection="1">
      <alignment vertical="top"/>
      <protection locked="0"/>
    </xf>
    <xf numFmtId="0" fontId="12" fillId="0" borderId="18" xfId="0" applyFont="1" applyBorder="1" applyAlignment="1" applyProtection="1">
      <alignment vertical="top"/>
      <protection locked="0"/>
    </xf>
    <xf numFmtId="0" fontId="12" fillId="0" borderId="0" xfId="0" applyFont="1" applyBorder="1" applyAlignment="1" applyProtection="1">
      <alignment vertical="top"/>
      <protection locked="0"/>
    </xf>
    <xf numFmtId="0" fontId="13" fillId="0" borderId="5" xfId="0" applyFont="1" applyBorder="1" applyAlignment="1" applyProtection="1">
      <alignment vertical="top"/>
      <protection locked="0"/>
    </xf>
    <xf numFmtId="0" fontId="0" fillId="0" borderId="0" xfId="0" applyFont="1" applyFill="1" applyBorder="1" applyAlignment="1">
      <alignment vertical="top"/>
    </xf>
    <xf numFmtId="0" fontId="5" fillId="3" borderId="1" xfId="0" applyFont="1" applyFill="1" applyBorder="1" applyAlignment="1">
      <alignment vertical="top"/>
    </xf>
    <xf numFmtId="0" fontId="5" fillId="3" borderId="14" xfId="0" applyFont="1" applyFill="1" applyBorder="1" applyAlignment="1">
      <alignment vertical="top"/>
    </xf>
    <xf numFmtId="0" fontId="12" fillId="3" borderId="14" xfId="0" applyFont="1" applyFill="1" applyBorder="1" applyAlignment="1">
      <alignment vertical="top"/>
    </xf>
    <xf numFmtId="0" fontId="12" fillId="3" borderId="15" xfId="0" applyFont="1" applyFill="1" applyBorder="1" applyAlignment="1">
      <alignment vertical="top"/>
    </xf>
    <xf numFmtId="0" fontId="3" fillId="3" borderId="16" xfId="0" applyFont="1" applyFill="1" applyBorder="1" applyAlignment="1">
      <alignment vertical="top"/>
    </xf>
    <xf numFmtId="0" fontId="12" fillId="3" borderId="17" xfId="0" applyFont="1" applyFill="1" applyBorder="1" applyAlignment="1">
      <alignment vertical="top"/>
    </xf>
    <xf numFmtId="0" fontId="12" fillId="3" borderId="18" xfId="0" applyFont="1" applyFill="1" applyBorder="1" applyAlignment="1">
      <alignment vertical="top"/>
    </xf>
    <xf numFmtId="0" fontId="12" fillId="3" borderId="0" xfId="0" applyFont="1" applyFill="1" applyBorder="1" applyAlignment="1">
      <alignment vertical="top"/>
    </xf>
    <xf numFmtId="0" fontId="13" fillId="3" borderId="5" xfId="0" applyFont="1" applyFill="1" applyBorder="1" applyAlignment="1">
      <alignment vertical="top"/>
    </xf>
    <xf numFmtId="0" fontId="3" fillId="3" borderId="16" xfId="0" applyFont="1" applyFill="1" applyBorder="1" applyAlignment="1" applyProtection="1">
      <alignment vertical="top"/>
      <protection locked="0"/>
    </xf>
    <xf numFmtId="0" fontId="12" fillId="3" borderId="17" xfId="0" applyFont="1" applyFill="1" applyBorder="1" applyAlignment="1" applyProtection="1">
      <alignment vertical="top"/>
      <protection locked="0"/>
    </xf>
    <xf numFmtId="0" fontId="12" fillId="3" borderId="18" xfId="0" applyFont="1" applyFill="1" applyBorder="1" applyAlignment="1" applyProtection="1">
      <alignment vertical="top"/>
      <protection locked="0"/>
    </xf>
    <xf numFmtId="0" fontId="12" fillId="3" borderId="0" xfId="0" applyFont="1" applyFill="1" applyBorder="1" applyAlignment="1" applyProtection="1">
      <alignment vertical="top"/>
      <protection locked="0"/>
    </xf>
    <xf numFmtId="0" fontId="13" fillId="3" borderId="5" xfId="0" applyFont="1" applyFill="1" applyBorder="1" applyAlignment="1" applyProtection="1">
      <alignment vertical="top"/>
      <protection locked="0"/>
    </xf>
    <xf numFmtId="0" fontId="12" fillId="0" borderId="1" xfId="0" applyFont="1" applyFill="1" applyBorder="1" applyAlignment="1">
      <alignment vertical="top"/>
    </xf>
    <xf numFmtId="0" fontId="7" fillId="8" borderId="1" xfId="0" applyFont="1" applyFill="1" applyBorder="1" applyAlignment="1">
      <alignment vertical="top"/>
    </xf>
    <xf numFmtId="0" fontId="23" fillId="8" borderId="14" xfId="0" applyFont="1" applyFill="1" applyBorder="1" applyAlignment="1">
      <alignment vertical="top"/>
    </xf>
    <xf numFmtId="0" fontId="5" fillId="8" borderId="14" xfId="0" applyFont="1" applyFill="1" applyBorder="1" applyAlignment="1">
      <alignment vertical="top"/>
    </xf>
    <xf numFmtId="0" fontId="5" fillId="8" borderId="15" xfId="0" applyFont="1" applyFill="1" applyBorder="1" applyAlignment="1">
      <alignment vertical="top"/>
    </xf>
    <xf numFmtId="0" fontId="4" fillId="8" borderId="16" xfId="0" applyFont="1" applyFill="1" applyBorder="1" applyAlignment="1">
      <alignment vertical="top"/>
    </xf>
    <xf numFmtId="0" fontId="5" fillId="8" borderId="17" xfId="0" applyFont="1" applyFill="1" applyBorder="1" applyAlignment="1">
      <alignment vertical="top"/>
    </xf>
    <xf numFmtId="0" fontId="5" fillId="8" borderId="18" xfId="0" applyFont="1" applyFill="1" applyBorder="1" applyAlignment="1">
      <alignment vertical="top"/>
    </xf>
    <xf numFmtId="0" fontId="5" fillId="8" borderId="0" xfId="0" applyFont="1" applyFill="1" applyBorder="1" applyAlignment="1">
      <alignment vertical="top"/>
    </xf>
    <xf numFmtId="0" fontId="5" fillId="8" borderId="5" xfId="0" applyFont="1" applyFill="1" applyBorder="1" applyAlignment="1">
      <alignment vertical="top"/>
    </xf>
    <xf numFmtId="0" fontId="4" fillId="8" borderId="16" xfId="0" applyFont="1" applyFill="1" applyBorder="1" applyAlignment="1" applyProtection="1">
      <alignment vertical="top"/>
      <protection locked="0"/>
    </xf>
    <xf numFmtId="0" fontId="5" fillId="8" borderId="17" xfId="0" applyFont="1" applyFill="1" applyBorder="1" applyAlignment="1" applyProtection="1">
      <alignment vertical="top"/>
      <protection locked="0"/>
    </xf>
    <xf numFmtId="0" fontId="5" fillId="8" borderId="18" xfId="0" applyFont="1" applyFill="1" applyBorder="1" applyAlignment="1" applyProtection="1">
      <alignment vertical="top"/>
      <protection locked="0"/>
    </xf>
    <xf numFmtId="0" fontId="5" fillId="8" borderId="0" xfId="0" applyFont="1" applyFill="1" applyBorder="1" applyAlignment="1" applyProtection="1">
      <alignment vertical="top"/>
      <protection locked="0"/>
    </xf>
    <xf numFmtId="0" fontId="5" fillId="8" borderId="5" xfId="0" applyFont="1" applyFill="1" applyBorder="1" applyAlignment="1" applyProtection="1">
      <alignment vertical="top"/>
      <protection locked="0"/>
    </xf>
    <xf numFmtId="0" fontId="5" fillId="15" borderId="1" xfId="0" applyFont="1" applyFill="1" applyBorder="1" applyAlignment="1">
      <alignment vertical="top"/>
    </xf>
    <xf numFmtId="0" fontId="5" fillId="15" borderId="14" xfId="0" applyFont="1" applyFill="1" applyBorder="1" applyAlignment="1">
      <alignment vertical="top"/>
    </xf>
    <xf numFmtId="0" fontId="5" fillId="15" borderId="15" xfId="0" applyFont="1" applyFill="1" applyBorder="1" applyAlignment="1">
      <alignment vertical="top"/>
    </xf>
    <xf numFmtId="0" fontId="4" fillId="15" borderId="16" xfId="0" applyFont="1" applyFill="1" applyBorder="1" applyAlignment="1">
      <alignment vertical="top"/>
    </xf>
    <xf numFmtId="0" fontId="5" fillId="15" borderId="17" xfId="0" applyFont="1" applyFill="1" applyBorder="1" applyAlignment="1">
      <alignment vertical="top"/>
    </xf>
    <xf numFmtId="0" fontId="5" fillId="15" borderId="18" xfId="0" applyFont="1" applyFill="1" applyBorder="1" applyAlignment="1">
      <alignment vertical="top"/>
    </xf>
    <xf numFmtId="0" fontId="5" fillId="15" borderId="0" xfId="0" applyFont="1" applyFill="1" applyBorder="1" applyAlignment="1">
      <alignment vertical="top"/>
    </xf>
    <xf numFmtId="0" fontId="4" fillId="15" borderId="16" xfId="0" applyFont="1" applyFill="1" applyBorder="1" applyAlignment="1" applyProtection="1">
      <alignment vertical="top"/>
      <protection locked="0"/>
    </xf>
    <xf numFmtId="0" fontId="5" fillId="15" borderId="17" xfId="0" applyFont="1" applyFill="1" applyBorder="1" applyAlignment="1" applyProtection="1">
      <alignment vertical="top"/>
      <protection locked="0"/>
    </xf>
    <xf numFmtId="0" fontId="5" fillId="15" borderId="18" xfId="0" applyFont="1" applyFill="1" applyBorder="1" applyAlignment="1" applyProtection="1">
      <alignment vertical="top"/>
      <protection locked="0"/>
    </xf>
    <xf numFmtId="0" fontId="5" fillId="15" borderId="0" xfId="0" applyFont="1" applyFill="1" applyBorder="1" applyAlignment="1" applyProtection="1">
      <alignment vertical="top"/>
      <protection locked="0"/>
    </xf>
    <xf numFmtId="0" fontId="15" fillId="8" borderId="16" xfId="0" applyFont="1" applyFill="1" applyBorder="1" applyAlignment="1">
      <alignment vertical="top"/>
    </xf>
    <xf numFmtId="0" fontId="15" fillId="8" borderId="16" xfId="0" applyFont="1" applyFill="1" applyBorder="1" applyAlignment="1" applyProtection="1">
      <alignment vertical="top"/>
      <protection locked="0"/>
    </xf>
    <xf numFmtId="0" fontId="16" fillId="8" borderId="1" xfId="0" applyFont="1" applyFill="1" applyBorder="1" applyAlignment="1">
      <alignment vertical="top"/>
    </xf>
    <xf numFmtId="0" fontId="5" fillId="8" borderId="1" xfId="0" applyFont="1" applyFill="1" applyBorder="1" applyAlignment="1">
      <alignment vertical="top"/>
    </xf>
    <xf numFmtId="0" fontId="14" fillId="8" borderId="17" xfId="0" applyFont="1" applyFill="1" applyBorder="1" applyAlignment="1">
      <alignment vertical="top"/>
    </xf>
    <xf numFmtId="0" fontId="5" fillId="0" borderId="14" xfId="0" applyFont="1" applyFill="1" applyBorder="1" applyAlignment="1">
      <alignment vertical="top"/>
    </xf>
    <xf numFmtId="0" fontId="5" fillId="0" borderId="15" xfId="0" applyFont="1" applyFill="1" applyBorder="1" applyAlignment="1">
      <alignment vertical="top"/>
    </xf>
    <xf numFmtId="0" fontId="4" fillId="0" borderId="16" xfId="0" applyFont="1" applyFill="1" applyBorder="1" applyAlignment="1">
      <alignment vertical="top"/>
    </xf>
    <xf numFmtId="0" fontId="5" fillId="0" borderId="17" xfId="0" applyFont="1" applyFill="1" applyBorder="1" applyAlignment="1">
      <alignment vertical="top"/>
    </xf>
    <xf numFmtId="0" fontId="5" fillId="0" borderId="18" xfId="0" applyFont="1" applyFill="1" applyBorder="1" applyAlignment="1">
      <alignment vertical="top"/>
    </xf>
    <xf numFmtId="0" fontId="5" fillId="0" borderId="5" xfId="0" applyFont="1" applyFill="1" applyBorder="1" applyAlignment="1">
      <alignment vertical="top"/>
    </xf>
    <xf numFmtId="0" fontId="4" fillId="0" borderId="16" xfId="0" applyFont="1" applyFill="1" applyBorder="1" applyAlignment="1" applyProtection="1">
      <alignment vertical="top"/>
      <protection locked="0"/>
    </xf>
    <xf numFmtId="0" fontId="5" fillId="0" borderId="17" xfId="0" applyFont="1" applyFill="1" applyBorder="1" applyAlignment="1" applyProtection="1">
      <alignment vertical="top"/>
      <protection locked="0"/>
    </xf>
    <xf numFmtId="0" fontId="5" fillId="0" borderId="18" xfId="0" applyFont="1" applyFill="1" applyBorder="1" applyAlignment="1" applyProtection="1">
      <alignment vertical="top"/>
      <protection locked="0"/>
    </xf>
    <xf numFmtId="0" fontId="5" fillId="0" borderId="0" xfId="0" applyFont="1" applyFill="1" applyBorder="1" applyAlignment="1" applyProtection="1">
      <alignment vertical="top"/>
      <protection locked="0"/>
    </xf>
    <xf numFmtId="0" fontId="5" fillId="0" borderId="5" xfId="0" applyFont="1" applyFill="1" applyBorder="1" applyAlignment="1" applyProtection="1">
      <alignment vertical="top"/>
      <protection locked="0"/>
    </xf>
    <xf numFmtId="0" fontId="5" fillId="4" borderId="1" xfId="0" applyFont="1" applyFill="1" applyBorder="1" applyAlignment="1">
      <alignment vertical="top"/>
    </xf>
    <xf numFmtId="0" fontId="5" fillId="4" borderId="14" xfId="0" applyFont="1" applyFill="1" applyBorder="1" applyAlignment="1">
      <alignment vertical="top"/>
    </xf>
    <xf numFmtId="0" fontId="5" fillId="4" borderId="15" xfId="0" applyFont="1" applyFill="1" applyBorder="1" applyAlignment="1">
      <alignment vertical="top"/>
    </xf>
    <xf numFmtId="0" fontId="4" fillId="4" borderId="16" xfId="0" applyFont="1" applyFill="1" applyBorder="1" applyAlignment="1">
      <alignment vertical="top"/>
    </xf>
    <xf numFmtId="0" fontId="5" fillId="4" borderId="17" xfId="0" applyFont="1" applyFill="1" applyBorder="1" applyAlignment="1">
      <alignment vertical="top"/>
    </xf>
    <xf numFmtId="0" fontId="5" fillId="4" borderId="18" xfId="0" applyFont="1" applyFill="1" applyBorder="1" applyAlignment="1">
      <alignment vertical="top"/>
    </xf>
    <xf numFmtId="0" fontId="5" fillId="4" borderId="0" xfId="0" applyFont="1" applyFill="1" applyBorder="1" applyAlignment="1">
      <alignment vertical="top"/>
    </xf>
    <xf numFmtId="0" fontId="5" fillId="4" borderId="5" xfId="0" applyFont="1" applyFill="1" applyBorder="1" applyAlignment="1">
      <alignment vertical="top"/>
    </xf>
    <xf numFmtId="0" fontId="4" fillId="4" borderId="16" xfId="0" applyFont="1" applyFill="1" applyBorder="1" applyAlignment="1" applyProtection="1">
      <alignment vertical="top"/>
      <protection locked="0"/>
    </xf>
    <xf numFmtId="0" fontId="5" fillId="4" borderId="17" xfId="0" applyFont="1" applyFill="1" applyBorder="1" applyAlignment="1" applyProtection="1">
      <alignment vertical="top"/>
      <protection locked="0"/>
    </xf>
    <xf numFmtId="0" fontId="5" fillId="4" borderId="18" xfId="0" applyFont="1" applyFill="1" applyBorder="1" applyAlignment="1" applyProtection="1">
      <alignment vertical="top"/>
      <protection locked="0"/>
    </xf>
    <xf numFmtId="0" fontId="5" fillId="4" borderId="0" xfId="0" applyFont="1" applyFill="1" applyBorder="1" applyAlignment="1" applyProtection="1">
      <alignment vertical="top"/>
      <protection locked="0"/>
    </xf>
    <xf numFmtId="0" fontId="5" fillId="4" borderId="5" xfId="0" applyFont="1" applyFill="1" applyBorder="1" applyAlignment="1" applyProtection="1">
      <alignment vertical="top"/>
      <protection locked="0"/>
    </xf>
    <xf numFmtId="0" fontId="7" fillId="4" borderId="1" xfId="0" applyFont="1" applyFill="1" applyBorder="1" applyAlignment="1">
      <alignment vertical="top"/>
    </xf>
    <xf numFmtId="0" fontId="5" fillId="5" borderId="14" xfId="0" applyFont="1" applyFill="1" applyBorder="1" applyAlignment="1">
      <alignment vertical="top"/>
    </xf>
    <xf numFmtId="0" fontId="15" fillId="4" borderId="16" xfId="0" applyFont="1" applyFill="1" applyBorder="1" applyAlignment="1">
      <alignment vertical="top"/>
    </xf>
    <xf numFmtId="0" fontId="15" fillId="4" borderId="16" xfId="0" applyFont="1" applyFill="1" applyBorder="1" applyAlignment="1" applyProtection="1">
      <alignment vertical="top"/>
      <protection locked="0"/>
    </xf>
    <xf numFmtId="0" fontId="16" fillId="0" borderId="1" xfId="0" applyFont="1" applyFill="1" applyBorder="1" applyAlignment="1">
      <alignment vertical="top"/>
    </xf>
    <xf numFmtId="0" fontId="4" fillId="4" borderId="1" xfId="0" applyFont="1" applyFill="1" applyBorder="1" applyAlignment="1">
      <alignment vertical="top"/>
    </xf>
    <xf numFmtId="0" fontId="5" fillId="5" borderId="15" xfId="0" applyFont="1" applyFill="1" applyBorder="1" applyAlignment="1">
      <alignment vertical="top"/>
    </xf>
    <xf numFmtId="0" fontId="5" fillId="5" borderId="17" xfId="0" applyFont="1" applyFill="1" applyBorder="1" applyAlignment="1">
      <alignment vertical="top"/>
    </xf>
    <xf numFmtId="0" fontId="5" fillId="5" borderId="18" xfId="0" applyFont="1" applyFill="1" applyBorder="1" applyAlignment="1">
      <alignment vertical="top"/>
    </xf>
    <xf numFmtId="0" fontId="5" fillId="5" borderId="0" xfId="0" applyFont="1" applyFill="1" applyBorder="1" applyAlignment="1">
      <alignment vertical="top"/>
    </xf>
    <xf numFmtId="0" fontId="5" fillId="5" borderId="17" xfId="0" applyFont="1" applyFill="1" applyBorder="1" applyAlignment="1" applyProtection="1">
      <alignment vertical="top"/>
      <protection locked="0"/>
    </xf>
    <xf numFmtId="0" fontId="5" fillId="5" borderId="18" xfId="0" applyFont="1" applyFill="1" applyBorder="1" applyAlignment="1" applyProtection="1">
      <alignment vertical="top"/>
      <protection locked="0"/>
    </xf>
    <xf numFmtId="0" fontId="5" fillId="5" borderId="0" xfId="0" applyFont="1" applyFill="1" applyBorder="1" applyAlignment="1" applyProtection="1">
      <alignment vertical="top"/>
      <protection locked="0"/>
    </xf>
    <xf numFmtId="0" fontId="5" fillId="5" borderId="1" xfId="0" applyFont="1" applyFill="1" applyBorder="1" applyAlignment="1">
      <alignment vertical="top"/>
    </xf>
    <xf numFmtId="0" fontId="14" fillId="5" borderId="17" xfId="0" applyFont="1" applyFill="1" applyBorder="1" applyAlignment="1">
      <alignment vertical="top"/>
    </xf>
    <xf numFmtId="0" fontId="14" fillId="4" borderId="17" xfId="0" applyFont="1" applyFill="1" applyBorder="1" applyAlignment="1">
      <alignment vertical="top"/>
    </xf>
    <xf numFmtId="0" fontId="7" fillId="0" borderId="1" xfId="0" applyFont="1" applyBorder="1" applyAlignment="1">
      <alignment vertical="top"/>
    </xf>
    <xf numFmtId="0" fontId="15" fillId="0" borderId="16" xfId="0" applyFont="1" applyBorder="1" applyAlignment="1">
      <alignment vertical="top"/>
    </xf>
    <xf numFmtId="0" fontId="15" fillId="0" borderId="16" xfId="0" applyFont="1" applyBorder="1" applyAlignment="1" applyProtection="1">
      <alignment vertical="top"/>
      <protection locked="0"/>
    </xf>
    <xf numFmtId="0" fontId="7" fillId="6" borderId="1" xfId="0" applyFont="1" applyFill="1" applyBorder="1" applyAlignment="1">
      <alignment vertical="top"/>
    </xf>
    <xf numFmtId="0" fontId="5" fillId="6" borderId="14" xfId="0" applyFont="1" applyFill="1" applyBorder="1" applyAlignment="1">
      <alignment vertical="top"/>
    </xf>
    <xf numFmtId="0" fontId="5" fillId="6" borderId="15" xfId="0" applyFont="1" applyFill="1" applyBorder="1" applyAlignment="1">
      <alignment vertical="top"/>
    </xf>
    <xf numFmtId="0" fontId="15"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0" fontId="5" fillId="6" borderId="0" xfId="0" applyFont="1" applyFill="1" applyBorder="1" applyAlignment="1">
      <alignment vertical="top"/>
    </xf>
    <xf numFmtId="0" fontId="5" fillId="6" borderId="5" xfId="0" applyFont="1" applyFill="1" applyBorder="1" applyAlignment="1">
      <alignment vertical="top"/>
    </xf>
    <xf numFmtId="0" fontId="15" fillId="6" borderId="16" xfId="0" applyFont="1" applyFill="1" applyBorder="1" applyAlignment="1" applyProtection="1">
      <alignment vertical="top"/>
      <protection locked="0"/>
    </xf>
    <xf numFmtId="0" fontId="5" fillId="6" borderId="17" xfId="0" applyFont="1" applyFill="1" applyBorder="1" applyAlignment="1" applyProtection="1">
      <alignment vertical="top"/>
      <protection locked="0"/>
    </xf>
    <xf numFmtId="0" fontId="5" fillId="6" borderId="18" xfId="0" applyFont="1" applyFill="1" applyBorder="1" applyAlignment="1" applyProtection="1">
      <alignment vertical="top"/>
      <protection locked="0"/>
    </xf>
    <xf numFmtId="0" fontId="5" fillId="6" borderId="0" xfId="0" applyFont="1" applyFill="1" applyBorder="1" applyAlignment="1" applyProtection="1">
      <alignment vertical="top"/>
      <protection locked="0"/>
    </xf>
    <xf numFmtId="0" fontId="5" fillId="6" borderId="5" xfId="0" applyFont="1" applyFill="1" applyBorder="1" applyAlignment="1" applyProtection="1">
      <alignment vertical="top"/>
      <protection locked="0"/>
    </xf>
    <xf numFmtId="0" fontId="5" fillId="7" borderId="1" xfId="0" applyFont="1" applyFill="1" applyBorder="1" applyAlignment="1">
      <alignment vertical="top"/>
    </xf>
    <xf numFmtId="0" fontId="5" fillId="7" borderId="14" xfId="0" applyFont="1" applyFill="1" applyBorder="1" applyAlignment="1">
      <alignment vertical="top"/>
    </xf>
    <xf numFmtId="0" fontId="5" fillId="7" borderId="15" xfId="0" applyFont="1" applyFill="1" applyBorder="1" applyAlignment="1">
      <alignment vertical="top"/>
    </xf>
    <xf numFmtId="0" fontId="4" fillId="6" borderId="16" xfId="0" applyFont="1" applyFill="1" applyBorder="1" applyAlignment="1">
      <alignment vertical="top"/>
    </xf>
    <xf numFmtId="0" fontId="5" fillId="7" borderId="17" xfId="0" applyFont="1" applyFill="1" applyBorder="1" applyAlignment="1">
      <alignment vertical="top"/>
    </xf>
    <xf numFmtId="0" fontId="5" fillId="7" borderId="18" xfId="0" applyFont="1" applyFill="1" applyBorder="1" applyAlignment="1">
      <alignment vertical="top"/>
    </xf>
    <xf numFmtId="0" fontId="5" fillId="7" borderId="0" xfId="0" applyFont="1" applyFill="1" applyBorder="1" applyAlignment="1">
      <alignment vertical="top"/>
    </xf>
    <xf numFmtId="0" fontId="4" fillId="6" borderId="16" xfId="0" applyFont="1" applyFill="1" applyBorder="1" applyAlignment="1" applyProtection="1">
      <alignment vertical="top"/>
      <protection locked="0"/>
    </xf>
    <xf numFmtId="0" fontId="5" fillId="7" borderId="17" xfId="0" applyFont="1" applyFill="1" applyBorder="1" applyAlignment="1" applyProtection="1">
      <alignment vertical="top"/>
      <protection locked="0"/>
    </xf>
    <xf numFmtId="0" fontId="5" fillId="7" borderId="18" xfId="0" applyFont="1" applyFill="1" applyBorder="1" applyAlignment="1" applyProtection="1">
      <alignment vertical="top"/>
      <protection locked="0"/>
    </xf>
    <xf numFmtId="0" fontId="5" fillId="7" borderId="0" xfId="0" applyFont="1" applyFill="1" applyBorder="1" applyAlignment="1" applyProtection="1">
      <alignment vertical="top"/>
      <protection locked="0"/>
    </xf>
    <xf numFmtId="0" fontId="8" fillId="6" borderId="1" xfId="0" applyFont="1" applyFill="1" applyBorder="1" applyAlignment="1">
      <alignment vertical="top"/>
    </xf>
    <xf numFmtId="0" fontId="4" fillId="6" borderId="1" xfId="0" applyFont="1" applyFill="1" applyBorder="1" applyAlignment="1">
      <alignment vertical="top"/>
    </xf>
    <xf numFmtId="0" fontId="5" fillId="6" borderId="1" xfId="0" applyFont="1" applyFill="1" applyBorder="1" applyAlignment="1">
      <alignment vertical="top"/>
    </xf>
    <xf numFmtId="0" fontId="5" fillId="19" borderId="14" xfId="0" applyFont="1" applyFill="1" applyBorder="1" applyAlignment="1">
      <alignment vertical="top"/>
    </xf>
    <xf numFmtId="0" fontId="4" fillId="7" borderId="14" xfId="0" applyFont="1" applyFill="1" applyBorder="1" applyAlignment="1">
      <alignment vertical="top"/>
    </xf>
    <xf numFmtId="0" fontId="4" fillId="7" borderId="17" xfId="0" applyFont="1" applyFill="1" applyBorder="1" applyAlignment="1">
      <alignment vertical="top"/>
    </xf>
    <xf numFmtId="0" fontId="4" fillId="7" borderId="17" xfId="0" applyFont="1" applyFill="1" applyBorder="1" applyAlignment="1" applyProtection="1">
      <alignment vertical="top"/>
      <protection locked="0"/>
    </xf>
    <xf numFmtId="0" fontId="4" fillId="6" borderId="18" xfId="0" applyFont="1" applyFill="1" applyBorder="1" applyAlignment="1">
      <alignment vertical="top"/>
    </xf>
    <xf numFmtId="0" fontId="7" fillId="6" borderId="14" xfId="0" applyFont="1" applyFill="1" applyBorder="1" applyAlignment="1">
      <alignment vertical="top"/>
    </xf>
    <xf numFmtId="0" fontId="7" fillId="11" borderId="1" xfId="0" applyFont="1" applyFill="1" applyBorder="1" applyAlignment="1">
      <alignment vertical="top"/>
    </xf>
    <xf numFmtId="0" fontId="5" fillId="11" borderId="14" xfId="0" applyFont="1" applyFill="1" applyBorder="1" applyAlignment="1">
      <alignment vertical="top"/>
    </xf>
    <xf numFmtId="0" fontId="5" fillId="11" borderId="15" xfId="0" applyFont="1" applyFill="1" applyBorder="1" applyAlignment="1">
      <alignment vertical="top"/>
    </xf>
    <xf numFmtId="0" fontId="15" fillId="11" borderId="16" xfId="0" applyFont="1" applyFill="1" applyBorder="1" applyAlignment="1">
      <alignment vertical="top"/>
    </xf>
    <xf numFmtId="0" fontId="5" fillId="11" borderId="17" xfId="0" applyFont="1" applyFill="1" applyBorder="1" applyAlignment="1">
      <alignment vertical="top"/>
    </xf>
    <xf numFmtId="0" fontId="5" fillId="11" borderId="18" xfId="0" applyFont="1" applyFill="1" applyBorder="1" applyAlignment="1">
      <alignment vertical="top"/>
    </xf>
    <xf numFmtId="0" fontId="5" fillId="11" borderId="0" xfId="0" applyFont="1" applyFill="1" applyBorder="1" applyAlignment="1">
      <alignment vertical="top"/>
    </xf>
    <xf numFmtId="0" fontId="5" fillId="11" borderId="5" xfId="0" applyFont="1" applyFill="1" applyBorder="1" applyAlignment="1">
      <alignment vertical="top"/>
    </xf>
    <xf numFmtId="0" fontId="15" fillId="11" borderId="16" xfId="0" applyFont="1" applyFill="1" applyBorder="1" applyAlignment="1" applyProtection="1">
      <alignment vertical="top"/>
      <protection locked="0"/>
    </xf>
    <xf numFmtId="0" fontId="5" fillId="11" borderId="17" xfId="0" applyFont="1" applyFill="1" applyBorder="1" applyAlignment="1" applyProtection="1">
      <alignment vertical="top"/>
      <protection locked="0"/>
    </xf>
    <xf numFmtId="0" fontId="5" fillId="11" borderId="18" xfId="0" applyFont="1" applyFill="1" applyBorder="1" applyAlignment="1" applyProtection="1">
      <alignment vertical="top"/>
      <protection locked="0"/>
    </xf>
    <xf numFmtId="0" fontId="5" fillId="11" borderId="0" xfId="0" applyFont="1" applyFill="1" applyBorder="1" applyAlignment="1" applyProtection="1">
      <alignment vertical="top"/>
      <protection locked="0"/>
    </xf>
    <xf numFmtId="0" fontId="5" fillId="11" borderId="5" xfId="0" applyFont="1" applyFill="1" applyBorder="1" applyAlignment="1" applyProtection="1">
      <alignment vertical="top"/>
      <protection locked="0"/>
    </xf>
    <xf numFmtId="0" fontId="5" fillId="11" borderId="1" xfId="0" applyFont="1" applyFill="1" applyBorder="1" applyAlignment="1">
      <alignment vertical="top"/>
    </xf>
    <xf numFmtId="0" fontId="4" fillId="11" borderId="16" xfId="0" applyFont="1" applyFill="1" applyBorder="1" applyAlignment="1">
      <alignment vertical="top"/>
    </xf>
    <xf numFmtId="0" fontId="4" fillId="11" borderId="16" xfId="0" applyFont="1" applyFill="1" applyBorder="1" applyAlignment="1" applyProtection="1">
      <alignment vertical="top"/>
      <protection locked="0"/>
    </xf>
    <xf numFmtId="0" fontId="23" fillId="11" borderId="14" xfId="0" applyFont="1" applyFill="1" applyBorder="1" applyAlignment="1">
      <alignment vertical="top"/>
    </xf>
    <xf numFmtId="0" fontId="4" fillId="11" borderId="18" xfId="0" applyFont="1" applyFill="1" applyBorder="1" applyAlignment="1">
      <alignment vertical="top"/>
    </xf>
    <xf numFmtId="0" fontId="7" fillId="11" borderId="16" xfId="0" applyFont="1" applyFill="1" applyBorder="1" applyAlignment="1">
      <alignment vertical="top"/>
    </xf>
    <xf numFmtId="0" fontId="8" fillId="11" borderId="1" xfId="0" applyFont="1" applyFill="1" applyBorder="1" applyAlignment="1">
      <alignment vertical="top"/>
    </xf>
    <xf numFmtId="0" fontId="14" fillId="11" borderId="1" xfId="0" applyFont="1" applyFill="1" applyBorder="1" applyAlignment="1">
      <alignment vertical="top"/>
    </xf>
    <xf numFmtId="0" fontId="17" fillId="0" borderId="1" xfId="0" applyFont="1" applyFill="1" applyBorder="1" applyAlignment="1">
      <alignment vertical="top"/>
    </xf>
    <xf numFmtId="0" fontId="14" fillId="11" borderId="18" xfId="0" applyFont="1" applyFill="1" applyBorder="1" applyAlignment="1">
      <alignment vertical="top"/>
    </xf>
    <xf numFmtId="0" fontId="7" fillId="12" borderId="1" xfId="0" applyFont="1" applyFill="1" applyBorder="1" applyAlignment="1">
      <alignment vertical="top"/>
    </xf>
    <xf numFmtId="0" fontId="23" fillId="12" borderId="14" xfId="0" applyFont="1" applyFill="1" applyBorder="1" applyAlignment="1">
      <alignment vertical="top"/>
    </xf>
    <xf numFmtId="0" fontId="6" fillId="12" borderId="14" xfId="0" applyFont="1" applyFill="1" applyBorder="1" applyAlignment="1">
      <alignment vertical="top"/>
    </xf>
    <xf numFmtId="0" fontId="6" fillId="12" borderId="15" xfId="0" applyFont="1" applyFill="1" applyBorder="1" applyAlignment="1">
      <alignment vertical="top"/>
    </xf>
    <xf numFmtId="0" fontId="15" fillId="12" borderId="16" xfId="0" applyFont="1" applyFill="1" applyBorder="1" applyAlignment="1">
      <alignment vertical="top"/>
    </xf>
    <xf numFmtId="0" fontId="6" fillId="12" borderId="17" xfId="0" applyFont="1" applyFill="1" applyBorder="1" applyAlignment="1">
      <alignment vertical="top"/>
    </xf>
    <xf numFmtId="0" fontId="6" fillId="12" borderId="18" xfId="0" applyFont="1" applyFill="1" applyBorder="1" applyAlignment="1">
      <alignment vertical="top"/>
    </xf>
    <xf numFmtId="0" fontId="6" fillId="12" borderId="0" xfId="0" applyFont="1" applyFill="1" applyBorder="1" applyAlignment="1">
      <alignment vertical="top"/>
    </xf>
    <xf numFmtId="0" fontId="5" fillId="12" borderId="5" xfId="0" applyFont="1" applyFill="1" applyBorder="1" applyAlignment="1">
      <alignment vertical="top"/>
    </xf>
    <xf numFmtId="0" fontId="15" fillId="12" borderId="16" xfId="0" applyFont="1" applyFill="1" applyBorder="1" applyAlignment="1" applyProtection="1">
      <alignment vertical="top"/>
      <protection locked="0"/>
    </xf>
    <xf numFmtId="0" fontId="6" fillId="12" borderId="17" xfId="0" applyFont="1" applyFill="1" applyBorder="1" applyAlignment="1" applyProtection="1">
      <alignment vertical="top"/>
      <protection locked="0"/>
    </xf>
    <xf numFmtId="0" fontId="6" fillId="12" borderId="18" xfId="0" applyFont="1" applyFill="1" applyBorder="1" applyAlignment="1" applyProtection="1">
      <alignment vertical="top"/>
      <protection locked="0"/>
    </xf>
    <xf numFmtId="0" fontId="6" fillId="12" borderId="0" xfId="0" applyFont="1" applyFill="1" applyBorder="1" applyAlignment="1" applyProtection="1">
      <alignment vertical="top"/>
      <protection locked="0"/>
    </xf>
    <xf numFmtId="0" fontId="5" fillId="12" borderId="5" xfId="0" applyFont="1" applyFill="1" applyBorder="1" applyAlignment="1" applyProtection="1">
      <alignment vertical="top"/>
      <protection locked="0"/>
    </xf>
    <xf numFmtId="0" fontId="15" fillId="0" borderId="1" xfId="0" applyFont="1" applyFill="1" applyBorder="1" applyAlignment="1">
      <alignment vertical="top"/>
    </xf>
    <xf numFmtId="0" fontId="6" fillId="12" borderId="1" xfId="0" applyFont="1" applyFill="1" applyBorder="1" applyAlignment="1">
      <alignment vertical="top"/>
    </xf>
    <xf numFmtId="0" fontId="4" fillId="12" borderId="14" xfId="0" applyFont="1" applyFill="1" applyBorder="1" applyAlignment="1">
      <alignment vertical="top"/>
    </xf>
    <xf numFmtId="0" fontId="4" fillId="12" borderId="16" xfId="0" applyFont="1" applyFill="1" applyBorder="1" applyAlignment="1">
      <alignment vertical="top"/>
    </xf>
    <xf numFmtId="0" fontId="4" fillId="12" borderId="16" xfId="0" applyFont="1" applyFill="1" applyBorder="1" applyAlignment="1" applyProtection="1">
      <alignment vertical="top"/>
      <protection locked="0"/>
    </xf>
    <xf numFmtId="0" fontId="4" fillId="0" borderId="1" xfId="0" applyFont="1" applyFill="1" applyBorder="1" applyAlignment="1">
      <alignment vertical="top"/>
    </xf>
    <xf numFmtId="0" fontId="8" fillId="12" borderId="1" xfId="0" applyFont="1" applyFill="1" applyBorder="1" applyAlignment="1">
      <alignment vertical="top"/>
    </xf>
    <xf numFmtId="0" fontId="5" fillId="12" borderId="14" xfId="0" applyFont="1" applyFill="1" applyBorder="1" applyAlignment="1">
      <alignment vertical="top"/>
    </xf>
    <xf numFmtId="0" fontId="5" fillId="12" borderId="15" xfId="0" applyFont="1" applyFill="1" applyBorder="1" applyAlignment="1">
      <alignment vertical="top"/>
    </xf>
    <xf numFmtId="0" fontId="5" fillId="12" borderId="17" xfId="0" applyFont="1" applyFill="1" applyBorder="1" applyAlignment="1">
      <alignment vertical="top"/>
    </xf>
    <xf numFmtId="0" fontId="5" fillId="12" borderId="18" xfId="0" applyFont="1" applyFill="1" applyBorder="1" applyAlignment="1">
      <alignment vertical="top"/>
    </xf>
    <xf numFmtId="0" fontId="5" fillId="12" borderId="0" xfId="0" applyFont="1" applyFill="1" applyBorder="1" applyAlignment="1">
      <alignment vertical="top"/>
    </xf>
    <xf numFmtId="0" fontId="5" fillId="12" borderId="17" xfId="0" applyFont="1" applyFill="1" applyBorder="1" applyAlignment="1" applyProtection="1">
      <alignment vertical="top"/>
      <protection locked="0"/>
    </xf>
    <xf numFmtId="0" fontId="5" fillId="12" borderId="18" xfId="0" applyFont="1" applyFill="1" applyBorder="1" applyAlignment="1" applyProtection="1">
      <alignment vertical="top"/>
      <protection locked="0"/>
    </xf>
    <xf numFmtId="0" fontId="5" fillId="12" borderId="0" xfId="0" applyFont="1" applyFill="1" applyBorder="1" applyAlignment="1" applyProtection="1">
      <alignment vertical="top"/>
      <protection locked="0"/>
    </xf>
    <xf numFmtId="0" fontId="7" fillId="12" borderId="18" xfId="0" applyFont="1" applyFill="1" applyBorder="1" applyAlignment="1">
      <alignment vertical="top"/>
    </xf>
    <xf numFmtId="0" fontId="6" fillId="0" borderId="1" xfId="0" applyFont="1" applyFill="1" applyBorder="1" applyAlignment="1">
      <alignment vertical="top"/>
    </xf>
    <xf numFmtId="0" fontId="4" fillId="12" borderId="1" xfId="0" applyFont="1" applyFill="1" applyBorder="1" applyAlignment="1">
      <alignment vertical="top"/>
    </xf>
    <xf numFmtId="0" fontId="4" fillId="12" borderId="15" xfId="0" applyFont="1" applyFill="1" applyBorder="1" applyAlignment="1">
      <alignment vertical="top"/>
    </xf>
    <xf numFmtId="0" fontId="4" fillId="12" borderId="18" xfId="0" applyFont="1" applyFill="1" applyBorder="1" applyAlignment="1">
      <alignment vertical="top"/>
    </xf>
    <xf numFmtId="0" fontId="8" fillId="8" borderId="1" xfId="0" applyFont="1" applyFill="1" applyBorder="1" applyAlignment="1">
      <alignment vertical="top"/>
    </xf>
    <xf numFmtId="0" fontId="4" fillId="8" borderId="18" xfId="0" applyFont="1" applyFill="1" applyBorder="1" applyAlignment="1">
      <alignment vertical="top"/>
    </xf>
    <xf numFmtId="0" fontId="6" fillId="8" borderId="14" xfId="0" applyFont="1" applyFill="1" applyBorder="1" applyAlignment="1">
      <alignment vertical="top"/>
    </xf>
    <xf numFmtId="0" fontId="6" fillId="0" borderId="1" xfId="0" applyFont="1" applyBorder="1" applyAlignment="1">
      <alignment vertical="top"/>
    </xf>
    <xf numFmtId="0" fontId="8" fillId="18" borderId="1" xfId="0" applyFont="1" applyFill="1" applyBorder="1" applyAlignment="1">
      <alignment vertical="top"/>
    </xf>
    <xf numFmtId="0" fontId="23" fillId="18" borderId="14" xfId="0" applyFont="1" applyFill="1" applyBorder="1" applyAlignment="1">
      <alignment vertical="top"/>
    </xf>
    <xf numFmtId="0" fontId="5" fillId="18" borderId="14" xfId="0" applyFont="1" applyFill="1" applyBorder="1" applyAlignment="1">
      <alignment vertical="top"/>
    </xf>
    <xf numFmtId="0" fontId="5" fillId="18" borderId="15" xfId="0" applyFont="1" applyFill="1" applyBorder="1" applyAlignment="1">
      <alignment vertical="top"/>
    </xf>
    <xf numFmtId="0" fontId="15" fillId="18" borderId="16" xfId="0" applyFont="1" applyFill="1" applyBorder="1" applyAlignment="1">
      <alignment vertical="top"/>
    </xf>
    <xf numFmtId="0" fontId="5" fillId="18" borderId="17" xfId="0" applyFont="1" applyFill="1" applyBorder="1" applyAlignment="1">
      <alignment vertical="top"/>
    </xf>
    <xf numFmtId="0" fontId="5" fillId="18" borderId="18" xfId="0" applyFont="1" applyFill="1" applyBorder="1" applyAlignment="1">
      <alignment vertical="top"/>
    </xf>
    <xf numFmtId="0" fontId="5" fillId="18" borderId="0" xfId="0" applyFont="1" applyFill="1" applyBorder="1" applyAlignment="1">
      <alignment vertical="top"/>
    </xf>
    <xf numFmtId="0" fontId="5" fillId="18" borderId="5" xfId="0" applyFont="1" applyFill="1" applyBorder="1" applyAlignment="1">
      <alignment vertical="top"/>
    </xf>
    <xf numFmtId="0" fontId="15" fillId="18" borderId="16" xfId="0" applyFont="1" applyFill="1" applyBorder="1" applyAlignment="1" applyProtection="1">
      <alignment vertical="top"/>
      <protection locked="0"/>
    </xf>
    <xf numFmtId="0" fontId="5" fillId="18" borderId="17" xfId="0" applyFont="1" applyFill="1" applyBorder="1" applyAlignment="1" applyProtection="1">
      <alignment vertical="top"/>
      <protection locked="0"/>
    </xf>
    <xf numFmtId="0" fontId="5" fillId="18" borderId="18" xfId="0" applyFont="1" applyFill="1" applyBorder="1" applyAlignment="1" applyProtection="1">
      <alignment vertical="top"/>
      <protection locked="0"/>
    </xf>
    <xf numFmtId="0" fontId="5" fillId="18" borderId="0" xfId="0" applyFont="1" applyFill="1" applyBorder="1" applyAlignment="1" applyProtection="1">
      <alignment vertical="top"/>
      <protection locked="0"/>
    </xf>
    <xf numFmtId="0" fontId="5" fillId="18" borderId="5" xfId="0" applyFont="1" applyFill="1" applyBorder="1" applyAlignment="1" applyProtection="1">
      <alignment vertical="top"/>
      <protection locked="0"/>
    </xf>
    <xf numFmtId="0" fontId="4" fillId="18" borderId="1" xfId="0" applyFont="1" applyFill="1" applyBorder="1" applyAlignment="1">
      <alignment vertical="top"/>
    </xf>
    <xf numFmtId="0" fontId="4" fillId="18" borderId="16" xfId="0" applyFont="1" applyFill="1" applyBorder="1" applyAlignment="1">
      <alignment vertical="top"/>
    </xf>
    <xf numFmtId="0" fontId="4" fillId="18" borderId="16" xfId="0" applyFont="1" applyFill="1" applyBorder="1" applyAlignment="1" applyProtection="1">
      <alignment vertical="top"/>
      <protection locked="0"/>
    </xf>
    <xf numFmtId="0" fontId="4" fillId="18" borderId="14" xfId="0" applyFont="1" applyFill="1" applyBorder="1" applyAlignment="1">
      <alignment vertical="top"/>
    </xf>
    <xf numFmtId="0" fontId="7" fillId="18" borderId="18" xfId="0" applyFont="1" applyFill="1" applyBorder="1" applyAlignment="1">
      <alignment vertical="top"/>
    </xf>
    <xf numFmtId="0" fontId="7" fillId="18" borderId="1" xfId="0" applyFont="1" applyFill="1" applyBorder="1" applyAlignment="1">
      <alignment vertical="top"/>
    </xf>
    <xf numFmtId="0" fontId="4" fillId="18" borderId="19" xfId="0" applyFont="1" applyFill="1" applyBorder="1" applyAlignment="1">
      <alignment vertical="top"/>
    </xf>
    <xf numFmtId="0" fontId="7" fillId="9" borderId="1" xfId="0" applyFont="1" applyFill="1" applyBorder="1" applyAlignment="1">
      <alignment vertical="top"/>
    </xf>
    <xf numFmtId="0" fontId="23" fillId="9" borderId="14" xfId="0" applyFont="1" applyFill="1" applyBorder="1" applyAlignment="1">
      <alignment vertical="top"/>
    </xf>
    <xf numFmtId="0" fontId="5" fillId="9" borderId="14" xfId="0" applyFont="1" applyFill="1" applyBorder="1" applyAlignment="1">
      <alignment vertical="top"/>
    </xf>
    <xf numFmtId="0" fontId="5" fillId="9" borderId="15" xfId="0" applyFont="1" applyFill="1" applyBorder="1" applyAlignment="1">
      <alignment vertical="top"/>
    </xf>
    <xf numFmtId="0" fontId="15" fillId="9" borderId="16" xfId="0" applyFont="1" applyFill="1" applyBorder="1" applyAlignment="1">
      <alignment vertical="top"/>
    </xf>
    <xf numFmtId="0" fontId="5" fillId="9" borderId="17" xfId="0" applyFont="1" applyFill="1" applyBorder="1" applyAlignment="1">
      <alignment vertical="top"/>
    </xf>
    <xf numFmtId="0" fontId="5" fillId="9" borderId="18" xfId="0" applyFont="1" applyFill="1" applyBorder="1" applyAlignment="1">
      <alignment vertical="top"/>
    </xf>
    <xf numFmtId="0" fontId="5" fillId="9" borderId="0" xfId="0" applyFont="1" applyFill="1" applyBorder="1" applyAlignment="1">
      <alignment vertical="top"/>
    </xf>
    <xf numFmtId="0" fontId="5" fillId="9" borderId="5" xfId="0" applyFont="1" applyFill="1" applyBorder="1" applyAlignment="1">
      <alignment vertical="top"/>
    </xf>
    <xf numFmtId="0" fontId="15" fillId="9" borderId="16" xfId="0" applyFont="1" applyFill="1" applyBorder="1" applyAlignment="1" applyProtection="1">
      <alignment vertical="top"/>
      <protection locked="0"/>
    </xf>
    <xf numFmtId="0" fontId="5" fillId="9" borderId="17" xfId="0" applyFont="1" applyFill="1" applyBorder="1" applyAlignment="1" applyProtection="1">
      <alignment vertical="top"/>
      <protection locked="0"/>
    </xf>
    <xf numFmtId="0" fontId="5" fillId="9" borderId="18" xfId="0" applyFont="1" applyFill="1" applyBorder="1" applyAlignment="1" applyProtection="1">
      <alignment vertical="top"/>
      <protection locked="0"/>
    </xf>
    <xf numFmtId="0" fontId="5" fillId="9" borderId="0" xfId="0" applyFont="1" applyFill="1" applyBorder="1" applyAlignment="1" applyProtection="1">
      <alignment vertical="top"/>
      <protection locked="0"/>
    </xf>
    <xf numFmtId="0" fontId="5" fillId="9" borderId="5" xfId="0" applyFont="1" applyFill="1" applyBorder="1" applyAlignment="1" applyProtection="1">
      <alignment vertical="top"/>
      <protection locked="0"/>
    </xf>
    <xf numFmtId="0" fontId="5" fillId="9" borderId="1" xfId="0" applyFont="1" applyFill="1" applyBorder="1" applyAlignment="1">
      <alignment vertical="top"/>
    </xf>
    <xf numFmtId="0" fontId="4" fillId="9" borderId="16" xfId="0" applyFont="1" applyFill="1" applyBorder="1" applyAlignment="1">
      <alignment vertical="top"/>
    </xf>
    <xf numFmtId="0" fontId="4" fillId="9" borderId="16" xfId="0" applyFont="1" applyFill="1" applyBorder="1" applyAlignment="1" applyProtection="1">
      <alignment vertical="top"/>
      <protection locked="0"/>
    </xf>
    <xf numFmtId="0" fontId="7" fillId="9" borderId="18" xfId="0" applyFont="1" applyFill="1" applyBorder="1" applyAlignment="1">
      <alignment vertical="top"/>
    </xf>
    <xf numFmtId="0" fontId="8" fillId="9" borderId="1" xfId="0" applyFont="1" applyFill="1" applyBorder="1" applyAlignment="1">
      <alignment vertical="top"/>
    </xf>
    <xf numFmtId="0" fontId="14" fillId="9" borderId="1" xfId="0" applyFont="1" applyFill="1" applyBorder="1" applyAlignment="1">
      <alignment vertical="top"/>
    </xf>
    <xf numFmtId="0" fontId="6" fillId="9" borderId="1" xfId="0" applyFont="1" applyFill="1" applyBorder="1" applyAlignment="1">
      <alignment vertical="top"/>
    </xf>
    <xf numFmtId="0" fontId="4" fillId="9" borderId="1" xfId="0" applyFont="1" applyFill="1" applyBorder="1" applyAlignment="1">
      <alignment vertical="top"/>
    </xf>
    <xf numFmtId="0" fontId="7" fillId="13" borderId="1" xfId="0" applyFont="1" applyFill="1" applyBorder="1" applyAlignment="1">
      <alignment vertical="top"/>
    </xf>
    <xf numFmtId="0" fontId="6" fillId="13" borderId="14" xfId="0" applyFont="1" applyFill="1" applyBorder="1" applyAlignment="1">
      <alignment vertical="top"/>
    </xf>
    <xf numFmtId="0" fontId="4" fillId="13" borderId="14" xfId="0" applyFont="1" applyFill="1" applyBorder="1" applyAlignment="1">
      <alignment vertical="top"/>
    </xf>
    <xf numFmtId="0" fontId="6" fillId="13" borderId="15" xfId="0" applyFont="1" applyFill="1" applyBorder="1" applyAlignment="1">
      <alignment vertical="top"/>
    </xf>
    <xf numFmtId="0" fontId="15" fillId="13" borderId="16" xfId="0" applyFont="1" applyFill="1" applyBorder="1" applyAlignment="1">
      <alignment vertical="top"/>
    </xf>
    <xf numFmtId="0" fontId="6" fillId="13" borderId="17" xfId="0" applyFont="1" applyFill="1" applyBorder="1" applyAlignment="1">
      <alignment vertical="top"/>
    </xf>
    <xf numFmtId="0" fontId="6" fillId="13" borderId="18" xfId="0" applyFont="1" applyFill="1" applyBorder="1" applyAlignment="1">
      <alignment vertical="top"/>
    </xf>
    <xf numFmtId="0" fontId="6" fillId="13" borderId="0" xfId="0" applyFont="1" applyFill="1" applyBorder="1" applyAlignment="1">
      <alignment vertical="top"/>
    </xf>
    <xf numFmtId="0" fontId="5" fillId="13" borderId="5" xfId="0" applyFont="1" applyFill="1" applyBorder="1" applyAlignment="1">
      <alignment vertical="top"/>
    </xf>
    <xf numFmtId="0" fontId="15" fillId="13" borderId="16" xfId="0" applyFont="1" applyFill="1" applyBorder="1" applyAlignment="1" applyProtection="1">
      <alignment vertical="top"/>
      <protection locked="0"/>
    </xf>
    <xf numFmtId="0" fontId="6" fillId="13" borderId="17" xfId="0" applyFont="1" applyFill="1" applyBorder="1" applyAlignment="1" applyProtection="1">
      <alignment vertical="top"/>
      <protection locked="0"/>
    </xf>
    <xf numFmtId="0" fontId="6" fillId="13" borderId="18" xfId="0" applyFont="1" applyFill="1" applyBorder="1" applyAlignment="1" applyProtection="1">
      <alignment vertical="top"/>
      <protection locked="0"/>
    </xf>
    <xf numFmtId="0" fontId="6" fillId="13" borderId="0" xfId="0" applyFont="1" applyFill="1" applyBorder="1" applyAlignment="1" applyProtection="1">
      <alignment vertical="top"/>
      <protection locked="0"/>
    </xf>
    <xf numFmtId="0" fontId="5" fillId="13" borderId="5" xfId="0" applyFont="1" applyFill="1" applyBorder="1" applyAlignment="1" applyProtection="1">
      <alignment vertical="top"/>
      <protection locked="0"/>
    </xf>
    <xf numFmtId="0" fontId="6" fillId="13" borderId="1" xfId="0" applyFont="1" applyFill="1" applyBorder="1" applyAlignment="1">
      <alignment vertical="top"/>
    </xf>
    <xf numFmtId="0" fontId="5" fillId="13" borderId="14" xfId="0" applyFont="1" applyFill="1" applyBorder="1" applyAlignment="1">
      <alignment vertical="top"/>
    </xf>
    <xf numFmtId="0" fontId="4" fillId="13" borderId="16" xfId="0" applyFont="1" applyFill="1" applyBorder="1" applyAlignment="1">
      <alignment vertical="top"/>
    </xf>
    <xf numFmtId="0" fontId="4" fillId="13" borderId="16" xfId="0" applyFont="1" applyFill="1" applyBorder="1" applyAlignment="1" applyProtection="1">
      <alignment vertical="top"/>
      <protection locked="0"/>
    </xf>
    <xf numFmtId="0" fontId="4" fillId="13" borderId="1" xfId="0" applyFont="1" applyFill="1" applyBorder="1" applyAlignment="1">
      <alignment vertical="top"/>
    </xf>
    <xf numFmtId="0" fontId="4" fillId="13" borderId="18" xfId="0" applyFont="1" applyFill="1" applyBorder="1" applyAlignment="1">
      <alignment vertical="top"/>
    </xf>
    <xf numFmtId="0" fontId="4" fillId="13" borderId="18" xfId="0" applyFont="1" applyFill="1" applyBorder="1" applyAlignment="1" applyProtection="1">
      <alignment vertical="top"/>
      <protection locked="0"/>
    </xf>
    <xf numFmtId="0" fontId="4" fillId="13" borderId="15" xfId="0" applyFont="1" applyFill="1" applyBorder="1" applyAlignment="1">
      <alignment vertical="top"/>
    </xf>
    <xf numFmtId="0" fontId="8" fillId="13" borderId="1" xfId="0" applyFont="1" applyFill="1" applyBorder="1" applyAlignment="1">
      <alignment vertical="top"/>
    </xf>
    <xf numFmtId="0" fontId="5" fillId="13" borderId="0" xfId="0" applyFont="1" applyFill="1" applyBorder="1" applyAlignment="1">
      <alignment vertical="top"/>
    </xf>
    <xf numFmtId="0" fontId="5" fillId="13" borderId="0" xfId="0" applyFont="1" applyFill="1" applyBorder="1" applyAlignment="1" applyProtection="1">
      <alignment vertical="top"/>
      <protection locked="0"/>
    </xf>
    <xf numFmtId="0" fontId="23" fillId="13" borderId="14" xfId="0" applyFont="1" applyFill="1" applyBorder="1" applyAlignment="1">
      <alignment vertical="top"/>
    </xf>
    <xf numFmtId="0" fontId="7" fillId="0" borderId="1" xfId="0" applyFont="1" applyFill="1" applyBorder="1" applyAlignment="1">
      <alignment vertical="top"/>
    </xf>
    <xf numFmtId="0" fontId="4" fillId="0" borderId="14" xfId="0" applyFont="1" applyFill="1" applyBorder="1" applyAlignment="1">
      <alignment vertical="top"/>
    </xf>
    <xf numFmtId="0" fontId="6" fillId="0" borderId="14" xfId="0" applyFont="1" applyFill="1" applyBorder="1" applyAlignment="1">
      <alignment vertical="top"/>
    </xf>
    <xf numFmtId="0" fontId="6" fillId="0" borderId="15" xfId="0" applyFont="1" applyFill="1" applyBorder="1" applyAlignment="1">
      <alignment vertical="top"/>
    </xf>
    <xf numFmtId="0" fontId="6" fillId="0" borderId="17" xfId="0" applyFont="1" applyFill="1" applyBorder="1" applyAlignment="1">
      <alignment vertical="top"/>
    </xf>
    <xf numFmtId="0" fontId="6" fillId="0" borderId="18" xfId="0" applyFont="1" applyFill="1" applyBorder="1" applyAlignment="1">
      <alignment vertical="top"/>
    </xf>
    <xf numFmtId="0" fontId="6" fillId="0" borderId="0" xfId="0" applyFont="1" applyFill="1" applyBorder="1" applyAlignment="1">
      <alignment vertical="top"/>
    </xf>
    <xf numFmtId="0" fontId="6" fillId="0" borderId="17" xfId="0" applyFont="1" applyFill="1" applyBorder="1" applyAlignment="1" applyProtection="1">
      <alignment vertical="top"/>
      <protection locked="0"/>
    </xf>
    <xf numFmtId="0" fontId="6" fillId="0" borderId="18" xfId="0" applyFont="1" applyFill="1" applyBorder="1" applyAlignment="1" applyProtection="1">
      <alignment vertical="top"/>
      <protection locked="0"/>
    </xf>
    <xf numFmtId="0" fontId="6" fillId="0" borderId="0" xfId="0" applyFont="1" applyFill="1" applyBorder="1" applyAlignment="1" applyProtection="1">
      <alignment vertical="top"/>
      <protection locked="0"/>
    </xf>
    <xf numFmtId="0" fontId="7" fillId="4" borderId="0" xfId="0" applyFont="1" applyFill="1" applyAlignment="1">
      <alignment vertical="top"/>
    </xf>
    <xf numFmtId="0" fontId="16" fillId="4" borderId="20" xfId="0" applyFont="1" applyFill="1" applyBorder="1" applyAlignment="1">
      <alignment vertical="top"/>
    </xf>
    <xf numFmtId="0" fontId="5" fillId="4" borderId="0" xfId="0" applyFont="1" applyFill="1" applyAlignment="1">
      <alignment vertical="top"/>
    </xf>
    <xf numFmtId="0" fontId="16" fillId="4" borderId="20" xfId="0" applyFont="1" applyFill="1" applyBorder="1" applyAlignment="1" applyProtection="1">
      <alignment vertical="top"/>
      <protection locked="0"/>
    </xf>
    <xf numFmtId="0" fontId="5" fillId="4" borderId="0" xfId="0" applyFont="1" applyFill="1" applyAlignment="1" applyProtection="1">
      <alignment vertical="top"/>
      <protection locked="0"/>
    </xf>
    <xf numFmtId="0" fontId="14" fillId="4" borderId="0" xfId="0" applyFont="1" applyFill="1" applyAlignment="1">
      <alignment vertical="top"/>
    </xf>
    <xf numFmtId="0" fontId="5" fillId="4" borderId="20" xfId="0" applyFont="1" applyFill="1" applyBorder="1" applyAlignment="1">
      <alignment vertical="top"/>
    </xf>
    <xf numFmtId="0" fontId="5" fillId="4" borderId="20" xfId="0" applyFont="1" applyFill="1" applyBorder="1" applyAlignment="1" applyProtection="1">
      <alignment vertical="top"/>
      <protection locked="0"/>
    </xf>
    <xf numFmtId="0" fontId="8" fillId="4" borderId="0" xfId="0" applyFont="1" applyFill="1" applyAlignment="1">
      <alignment vertical="top"/>
    </xf>
    <xf numFmtId="0" fontId="4" fillId="0" borderId="14" xfId="0" applyFont="1" applyBorder="1" applyAlignment="1">
      <alignment vertical="top"/>
    </xf>
    <xf numFmtId="0" fontId="6" fillId="0" borderId="14" xfId="0" applyFont="1" applyBorder="1" applyAlignment="1">
      <alignment vertical="top"/>
    </xf>
    <xf numFmtId="0" fontId="6" fillId="0" borderId="15" xfId="0" applyFont="1" applyBorder="1" applyAlignment="1">
      <alignment vertical="top"/>
    </xf>
    <xf numFmtId="0" fontId="6" fillId="0" borderId="17" xfId="0" applyFont="1" applyBorder="1" applyAlignment="1">
      <alignment vertical="top"/>
    </xf>
    <xf numFmtId="0" fontId="6" fillId="0" borderId="18" xfId="0" applyFont="1" applyBorder="1" applyAlignment="1">
      <alignment vertical="top"/>
    </xf>
    <xf numFmtId="0" fontId="6" fillId="0" borderId="0" xfId="0" applyFont="1" applyBorder="1" applyAlignment="1">
      <alignment vertical="top"/>
    </xf>
    <xf numFmtId="0" fontId="6" fillId="0" borderId="17" xfId="0" applyFont="1" applyBorder="1" applyAlignment="1" applyProtection="1">
      <alignment vertical="top"/>
      <protection locked="0"/>
    </xf>
    <xf numFmtId="0" fontId="6" fillId="0" borderId="18" xfId="0" applyFont="1" applyBorder="1" applyAlignment="1" applyProtection="1">
      <alignment vertical="top"/>
      <protection locked="0"/>
    </xf>
    <xf numFmtId="0" fontId="6" fillId="0" borderId="0" xfId="0" applyFont="1" applyBorder="1" applyAlignment="1" applyProtection="1">
      <alignment vertical="top"/>
      <protection locked="0"/>
    </xf>
    <xf numFmtId="0" fontId="16" fillId="0" borderId="1" xfId="0" applyFont="1" applyBorder="1" applyAlignment="1">
      <alignment vertical="top"/>
    </xf>
    <xf numFmtId="0" fontId="16" fillId="0" borderId="14" xfId="0" applyFont="1" applyBorder="1" applyAlignment="1">
      <alignment vertical="top"/>
    </xf>
    <xf numFmtId="0" fontId="7" fillId="10" borderId="1" xfId="0" applyFont="1" applyFill="1" applyBorder="1" applyAlignment="1">
      <alignment vertical="top"/>
    </xf>
    <xf numFmtId="0" fontId="5" fillId="10" borderId="14" xfId="0" applyFont="1" applyFill="1" applyBorder="1" applyAlignment="1">
      <alignment vertical="top"/>
    </xf>
    <xf numFmtId="0" fontId="6" fillId="10" borderId="14" xfId="0" applyFont="1" applyFill="1" applyBorder="1" applyAlignment="1">
      <alignment vertical="top"/>
    </xf>
    <xf numFmtId="0" fontId="6" fillId="10" borderId="15" xfId="0" applyFont="1" applyFill="1" applyBorder="1" applyAlignment="1">
      <alignment vertical="top"/>
    </xf>
    <xf numFmtId="0" fontId="15" fillId="10" borderId="16" xfId="0" applyFont="1" applyFill="1" applyBorder="1" applyAlignment="1">
      <alignment vertical="top"/>
    </xf>
    <xf numFmtId="0" fontId="6" fillId="10" borderId="17" xfId="0" applyFont="1" applyFill="1" applyBorder="1" applyAlignment="1">
      <alignment vertical="top"/>
    </xf>
    <xf numFmtId="0" fontId="6" fillId="10" borderId="18" xfId="0" applyFont="1" applyFill="1" applyBorder="1" applyAlignment="1">
      <alignment vertical="top"/>
    </xf>
    <xf numFmtId="0" fontId="6" fillId="10" borderId="0" xfId="0" applyFont="1" applyFill="1" applyBorder="1" applyAlignment="1">
      <alignment vertical="top"/>
    </xf>
    <xf numFmtId="0" fontId="5" fillId="10" borderId="5" xfId="0" applyFont="1" applyFill="1" applyBorder="1" applyAlignment="1">
      <alignment vertical="top"/>
    </xf>
    <xf numFmtId="0" fontId="15" fillId="10" borderId="16" xfId="0" applyFont="1" applyFill="1" applyBorder="1" applyAlignment="1" applyProtection="1">
      <alignment vertical="top"/>
      <protection locked="0"/>
    </xf>
    <xf numFmtId="0" fontId="6" fillId="10" borderId="17" xfId="0" applyFont="1" applyFill="1" applyBorder="1" applyAlignment="1" applyProtection="1">
      <alignment vertical="top"/>
      <protection locked="0"/>
    </xf>
    <xf numFmtId="0" fontId="6" fillId="10" borderId="18" xfId="0" applyFont="1" applyFill="1" applyBorder="1" applyAlignment="1" applyProtection="1">
      <alignment vertical="top"/>
      <protection locked="0"/>
    </xf>
    <xf numFmtId="0" fontId="6" fillId="10" borderId="0" xfId="0" applyFont="1" applyFill="1" applyBorder="1" applyAlignment="1" applyProtection="1">
      <alignment vertical="top"/>
      <protection locked="0"/>
    </xf>
    <xf numFmtId="0" fontId="5" fillId="10" borderId="5" xfId="0" applyFont="1" applyFill="1" applyBorder="1" applyAlignment="1" applyProtection="1">
      <alignment vertical="top"/>
      <protection locked="0"/>
    </xf>
    <xf numFmtId="0" fontId="8" fillId="10" borderId="1" xfId="0" applyFont="1" applyFill="1" applyBorder="1" applyAlignment="1">
      <alignment vertical="top"/>
    </xf>
    <xf numFmtId="0" fontId="4" fillId="10" borderId="14" xfId="0" applyFont="1" applyFill="1" applyBorder="1" applyAlignment="1">
      <alignment vertical="top"/>
    </xf>
    <xf numFmtId="0" fontId="4" fillId="10" borderId="16" xfId="0" applyFont="1" applyFill="1" applyBorder="1" applyAlignment="1">
      <alignment vertical="top"/>
    </xf>
    <xf numFmtId="0" fontId="4" fillId="10" borderId="16" xfId="0" applyFont="1" applyFill="1" applyBorder="1" applyAlignment="1" applyProtection="1">
      <alignment vertical="top"/>
      <protection locked="0"/>
    </xf>
    <xf numFmtId="0" fontId="4" fillId="10" borderId="18" xfId="0" applyFont="1" applyFill="1" applyBorder="1" applyAlignment="1">
      <alignment vertical="top"/>
    </xf>
    <xf numFmtId="0" fontId="4" fillId="10" borderId="18" xfId="0" applyFont="1" applyFill="1" applyBorder="1" applyAlignment="1" applyProtection="1">
      <alignment vertical="top"/>
      <protection locked="0"/>
    </xf>
    <xf numFmtId="0" fontId="6" fillId="10" borderId="1" xfId="0" applyFont="1" applyFill="1" applyBorder="1" applyAlignment="1">
      <alignment vertical="top"/>
    </xf>
    <xf numFmtId="0" fontId="5" fillId="10" borderId="17" xfId="0" applyFont="1" applyFill="1" applyBorder="1" applyAlignment="1">
      <alignment vertical="top"/>
    </xf>
    <xf numFmtId="0" fontId="5" fillId="10" borderId="18" xfId="0" applyFont="1" applyFill="1" applyBorder="1" applyAlignment="1">
      <alignment vertical="top"/>
    </xf>
    <xf numFmtId="0" fontId="5" fillId="10" borderId="17" xfId="0" applyFont="1" applyFill="1" applyBorder="1" applyAlignment="1" applyProtection="1">
      <alignment vertical="top"/>
      <protection locked="0"/>
    </xf>
    <xf numFmtId="0" fontId="5" fillId="10" borderId="18" xfId="0" applyFont="1" applyFill="1" applyBorder="1" applyAlignment="1" applyProtection="1">
      <alignment vertical="top"/>
      <protection locked="0"/>
    </xf>
    <xf numFmtId="0" fontId="4" fillId="10" borderId="1" xfId="0" applyFont="1" applyFill="1" applyBorder="1" applyAlignment="1">
      <alignment vertical="top"/>
    </xf>
    <xf numFmtId="0" fontId="4" fillId="10" borderId="15" xfId="0" applyFont="1" applyFill="1" applyBorder="1" applyAlignment="1">
      <alignment vertical="top"/>
    </xf>
    <xf numFmtId="0" fontId="4" fillId="10" borderId="0" xfId="0" applyFont="1" applyFill="1" applyBorder="1" applyAlignment="1">
      <alignment vertical="top"/>
    </xf>
    <xf numFmtId="0" fontId="4" fillId="10" borderId="0" xfId="0" applyFont="1" applyFill="1" applyBorder="1" applyAlignment="1" applyProtection="1">
      <alignment vertical="top"/>
      <protection locked="0"/>
    </xf>
    <xf numFmtId="0" fontId="4" fillId="10" borderId="17" xfId="0" applyFont="1" applyFill="1" applyBorder="1" applyAlignment="1" applyProtection="1">
      <alignment vertical="top"/>
      <protection locked="0"/>
    </xf>
    <xf numFmtId="0" fontId="5" fillId="4" borderId="16" xfId="0" applyFont="1" applyFill="1" applyBorder="1" applyAlignment="1">
      <alignment vertical="top"/>
    </xf>
    <xf numFmtId="0" fontId="5" fillId="4" borderId="16" xfId="0" applyFont="1" applyFill="1" applyBorder="1" applyAlignment="1" applyProtection="1">
      <alignment vertical="top"/>
      <protection locked="0"/>
    </xf>
    <xf numFmtId="0" fontId="7" fillId="4" borderId="6" xfId="0" applyFont="1" applyFill="1" applyBorder="1" applyAlignment="1">
      <alignment vertical="top"/>
    </xf>
    <xf numFmtId="0" fontId="5" fillId="4" borderId="7" xfId="0" applyFont="1" applyFill="1" applyBorder="1" applyAlignment="1">
      <alignment vertical="top"/>
    </xf>
    <xf numFmtId="0" fontId="5" fillId="4" borderId="8" xfId="0" applyFont="1" applyFill="1" applyBorder="1" applyAlignment="1">
      <alignment vertical="top"/>
    </xf>
    <xf numFmtId="0" fontId="5" fillId="4" borderId="7" xfId="0" applyFont="1" applyFill="1" applyBorder="1" applyAlignment="1" applyProtection="1">
      <alignment vertical="top"/>
      <protection locked="0"/>
    </xf>
    <xf numFmtId="0" fontId="5" fillId="4" borderId="8" xfId="0" applyFont="1" applyFill="1" applyBorder="1" applyAlignment="1" applyProtection="1">
      <alignment vertical="top"/>
      <protection locked="0"/>
    </xf>
    <xf numFmtId="0" fontId="5" fillId="0" borderId="6" xfId="0" applyFont="1" applyFill="1" applyBorder="1" applyAlignment="1">
      <alignment vertical="top"/>
    </xf>
    <xf numFmtId="0" fontId="4" fillId="0" borderId="20" xfId="0" applyFont="1" applyBorder="1" applyAlignment="1">
      <alignment vertical="top"/>
    </xf>
    <xf numFmtId="0" fontId="5" fillId="0" borderId="20" xfId="0" applyFont="1" applyBorder="1" applyAlignment="1">
      <alignment vertical="top"/>
    </xf>
    <xf numFmtId="0" fontId="4" fillId="19" borderId="14" xfId="0" applyFont="1" applyFill="1" applyBorder="1" applyAlignment="1">
      <alignment vertical="top"/>
    </xf>
    <xf numFmtId="0" fontId="7" fillId="0" borderId="0" xfId="0" applyFont="1" applyFill="1" applyAlignment="1">
      <alignment vertical="top"/>
    </xf>
    <xf numFmtId="0" fontId="5" fillId="0" borderId="20" xfId="0" applyFont="1" applyFill="1" applyBorder="1" applyAlignment="1">
      <alignment vertical="top"/>
    </xf>
    <xf numFmtId="0" fontId="5" fillId="0" borderId="0" xfId="0" applyFont="1" applyFill="1" applyAlignment="1">
      <alignment vertical="top"/>
    </xf>
    <xf numFmtId="0" fontId="5" fillId="0" borderId="20" xfId="0" applyFont="1" applyFill="1" applyBorder="1" applyAlignment="1" applyProtection="1">
      <alignment vertical="top"/>
      <protection locked="0"/>
    </xf>
    <xf numFmtId="0" fontId="5" fillId="0" borderId="0" xfId="0" applyFont="1" applyFill="1" applyAlignment="1" applyProtection="1">
      <alignment vertical="top"/>
      <protection locked="0"/>
    </xf>
    <xf numFmtId="0" fontId="4" fillId="19" borderId="0" xfId="0" applyFont="1" applyFill="1" applyAlignment="1">
      <alignment vertical="top"/>
    </xf>
    <xf numFmtId="0" fontId="5" fillId="19" borderId="20" xfId="0" applyFont="1" applyFill="1" applyBorder="1" applyAlignment="1" applyProtection="1">
      <alignment vertical="top"/>
      <protection locked="0"/>
    </xf>
    <xf numFmtId="0" fontId="5" fillId="19" borderId="20" xfId="0" applyFont="1" applyFill="1" applyBorder="1" applyAlignment="1">
      <alignment vertical="top"/>
    </xf>
  </cellXfs>
  <cellStyles count="7">
    <cellStyle name="Followed Hyperlink" xfId="2" builtinId="9" hidden="1"/>
    <cellStyle name="Followed Hyperlink" xfId="4" builtinId="9" hidden="1"/>
    <cellStyle name="Hyperlink" xfId="1" builtinId="8" hidden="1"/>
    <cellStyle name="Hyperlink" xfId="3" builtinId="8" hidden="1"/>
    <cellStyle name="Normal" xfId="0" builtinId="0"/>
    <cellStyle name="Normal 2" xfId="6"/>
    <cellStyle name="Normal 3" xfId="5"/>
  </cellStyles>
  <dxfs count="96">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s>
  <tableStyles count="0" defaultTableStyle="TableStyleMedium9" defaultPivotStyle="PivotStyleMedium4"/>
  <colors>
    <mruColors>
      <color rgb="FFCFF1F1"/>
      <color rgb="FFFFFF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1"/>
  <sheetViews>
    <sheetView showGridLines="0" tabSelected="1" zoomScaleNormal="100" workbookViewId="0">
      <pane xSplit="2" ySplit="1" topLeftCell="G8" activePane="bottomRight" state="frozen"/>
      <selection pane="topRight" activeCell="D1" sqref="D1"/>
      <selection pane="bottomLeft" activeCell="A2" sqref="A2"/>
      <selection pane="bottomRight" activeCell="L12" sqref="L12"/>
    </sheetView>
  </sheetViews>
  <sheetFormatPr defaultColWidth="17.28515625" defaultRowHeight="12.75" x14ac:dyDescent="0.2"/>
  <cols>
    <col min="1" max="1" width="15.140625" style="47" customWidth="1"/>
    <col min="2" max="2" width="12.42578125" style="42" customWidth="1"/>
    <col min="3" max="3" width="21.28515625" style="42" customWidth="1"/>
    <col min="4" max="4" width="9.28515625" style="42" customWidth="1"/>
    <col min="5" max="5" width="8.85546875" style="42" customWidth="1"/>
    <col min="6" max="7" width="24.140625" style="42" customWidth="1"/>
    <col min="8" max="8" width="13" style="42" customWidth="1"/>
    <col min="9" max="9" width="46.28515625" style="386" customWidth="1"/>
    <col min="10" max="10" width="42.85546875" style="45" customWidth="1"/>
    <col min="11" max="11" width="24.28515625" style="46" customWidth="1"/>
    <col min="12" max="12" width="25" style="47" customWidth="1"/>
    <col min="13" max="13" width="19.85546875" style="47" customWidth="1"/>
    <col min="14" max="14" width="73.85546875" style="387" customWidth="1"/>
    <col min="15" max="15" width="40.42578125" style="45" customWidth="1"/>
    <col min="16" max="16" width="39" style="46" customWidth="1"/>
    <col min="17" max="17" width="30.42578125" style="47" customWidth="1"/>
    <col min="18" max="18" width="21.28515625" style="47" customWidth="1"/>
    <col min="19" max="19" width="16.42578125" style="55" customWidth="1"/>
    <col min="20" max="16384" width="17.28515625" style="55"/>
  </cols>
  <sheetData>
    <row r="1" spans="1:19" s="40" customFormat="1" ht="18" customHeight="1" x14ac:dyDescent="0.2">
      <c r="A1" s="26" t="s">
        <v>0</v>
      </c>
      <c r="B1" s="27" t="s">
        <v>1</v>
      </c>
      <c r="C1" s="27" t="s">
        <v>2</v>
      </c>
      <c r="D1" s="27" t="s">
        <v>3</v>
      </c>
      <c r="E1" s="27" t="s">
        <v>4</v>
      </c>
      <c r="F1" s="27" t="s">
        <v>5</v>
      </c>
      <c r="G1" s="27" t="s">
        <v>1577</v>
      </c>
      <c r="H1" s="28" t="s">
        <v>6</v>
      </c>
      <c r="I1" s="29" t="s">
        <v>318</v>
      </c>
      <c r="J1" s="30" t="s">
        <v>557</v>
      </c>
      <c r="K1" s="31" t="s">
        <v>558</v>
      </c>
      <c r="L1" s="32" t="s">
        <v>559</v>
      </c>
      <c r="M1" s="33" t="s">
        <v>356</v>
      </c>
      <c r="N1" s="34" t="s">
        <v>587</v>
      </c>
      <c r="O1" s="35" t="s">
        <v>588</v>
      </c>
      <c r="P1" s="36" t="s">
        <v>589</v>
      </c>
      <c r="Q1" s="37" t="s">
        <v>590</v>
      </c>
      <c r="R1" s="38" t="s">
        <v>591</v>
      </c>
      <c r="S1" s="39"/>
    </row>
    <row r="2" spans="1:19" x14ac:dyDescent="0.2">
      <c r="A2" s="41" t="s">
        <v>7</v>
      </c>
      <c r="B2" s="42" t="s">
        <v>18</v>
      </c>
      <c r="H2" s="43"/>
      <c r="I2" s="44"/>
      <c r="M2" s="48"/>
      <c r="N2" s="49"/>
      <c r="O2" s="50"/>
      <c r="P2" s="51"/>
      <c r="Q2" s="52"/>
      <c r="R2" s="53"/>
      <c r="S2" s="54"/>
    </row>
    <row r="3" spans="1:19" x14ac:dyDescent="0.2">
      <c r="A3" s="41" t="s">
        <v>8</v>
      </c>
      <c r="B3" s="42" t="s">
        <v>24</v>
      </c>
      <c r="H3" s="43"/>
      <c r="I3" s="44"/>
      <c r="M3" s="48"/>
      <c r="N3" s="49"/>
      <c r="O3" s="50"/>
      <c r="P3" s="51"/>
      <c r="Q3" s="52"/>
      <c r="R3" s="53"/>
      <c r="S3" s="54"/>
    </row>
    <row r="4" spans="1:19" x14ac:dyDescent="0.2">
      <c r="A4" s="41" t="s">
        <v>9</v>
      </c>
      <c r="B4" s="42" t="s">
        <v>9</v>
      </c>
      <c r="H4" s="43"/>
      <c r="I4" s="44"/>
      <c r="M4" s="48"/>
      <c r="N4" s="49"/>
      <c r="O4" s="50"/>
      <c r="P4" s="51"/>
      <c r="Q4" s="52"/>
      <c r="R4" s="53"/>
      <c r="S4" s="54"/>
    </row>
    <row r="5" spans="1:19" x14ac:dyDescent="0.2">
      <c r="A5" s="41" t="s">
        <v>10</v>
      </c>
      <c r="B5" s="42" t="s">
        <v>10</v>
      </c>
      <c r="H5" s="43"/>
      <c r="I5" s="44"/>
      <c r="M5" s="48"/>
      <c r="N5" s="49"/>
      <c r="O5" s="50"/>
      <c r="P5" s="51"/>
      <c r="Q5" s="52"/>
      <c r="R5" s="53"/>
      <c r="S5" s="54"/>
    </row>
    <row r="6" spans="1:19" s="66" customFormat="1" ht="15" x14ac:dyDescent="0.2">
      <c r="A6" s="41" t="s">
        <v>428</v>
      </c>
      <c r="B6" s="42" t="s">
        <v>428</v>
      </c>
      <c r="C6" s="56"/>
      <c r="D6" s="56"/>
      <c r="E6" s="56"/>
      <c r="F6" s="56"/>
      <c r="G6" s="56"/>
      <c r="H6" s="57"/>
      <c r="I6" s="44"/>
      <c r="J6" s="58"/>
      <c r="K6" s="59"/>
      <c r="L6" s="60"/>
      <c r="M6" s="61"/>
      <c r="N6" s="49"/>
      <c r="O6" s="62"/>
      <c r="P6" s="63"/>
      <c r="Q6" s="64"/>
      <c r="R6" s="65"/>
      <c r="S6" s="54"/>
    </row>
    <row r="7" spans="1:19" s="66" customFormat="1" ht="15" x14ac:dyDescent="0.2">
      <c r="A7" s="67" t="s">
        <v>11</v>
      </c>
      <c r="B7" s="68" t="s">
        <v>489</v>
      </c>
      <c r="C7" s="69"/>
      <c r="D7" s="69"/>
      <c r="E7" s="69"/>
      <c r="F7" s="69">
        <v>18</v>
      </c>
      <c r="G7" s="69"/>
      <c r="H7" s="70"/>
      <c r="I7" s="71"/>
      <c r="J7" s="72"/>
      <c r="K7" s="73"/>
      <c r="L7" s="74"/>
      <c r="M7" s="75"/>
      <c r="N7" s="76"/>
      <c r="O7" s="77"/>
      <c r="P7" s="78"/>
      <c r="Q7" s="79"/>
      <c r="R7" s="80"/>
      <c r="S7" s="81"/>
    </row>
    <row r="8" spans="1:19" s="66" customFormat="1" ht="15" x14ac:dyDescent="0.2">
      <c r="A8" s="67" t="s">
        <v>11</v>
      </c>
      <c r="B8" s="68" t="s">
        <v>490</v>
      </c>
      <c r="C8" s="69"/>
      <c r="D8" s="69"/>
      <c r="E8" s="69"/>
      <c r="F8" s="69">
        <v>69</v>
      </c>
      <c r="G8" s="69"/>
      <c r="H8" s="70"/>
      <c r="I8" s="71"/>
      <c r="J8" s="72"/>
      <c r="K8" s="73"/>
      <c r="L8" s="74"/>
      <c r="M8" s="75"/>
      <c r="N8" s="76"/>
      <c r="O8" s="77"/>
      <c r="P8" s="78"/>
      <c r="Q8" s="79"/>
      <c r="R8" s="80"/>
      <c r="S8" s="81"/>
    </row>
    <row r="9" spans="1:19" x14ac:dyDescent="0.2">
      <c r="A9" s="41"/>
      <c r="H9" s="43"/>
      <c r="I9" s="44"/>
      <c r="M9" s="48"/>
      <c r="N9" s="49"/>
      <c r="O9" s="50"/>
      <c r="P9" s="51"/>
      <c r="Q9" s="52"/>
      <c r="R9" s="53"/>
      <c r="S9" s="54"/>
    </row>
    <row r="10" spans="1:19" x14ac:dyDescent="0.2">
      <c r="A10" s="82"/>
      <c r="B10" s="83"/>
      <c r="C10" s="84"/>
      <c r="D10" s="84"/>
      <c r="E10" s="84"/>
      <c r="F10" s="84"/>
      <c r="G10" s="84"/>
      <c r="H10" s="85"/>
      <c r="I10" s="86"/>
      <c r="J10" s="87"/>
      <c r="K10" s="88"/>
      <c r="L10" s="89"/>
      <c r="M10" s="90"/>
      <c r="N10" s="91"/>
      <c r="O10" s="92"/>
      <c r="P10" s="93"/>
      <c r="Q10" s="94"/>
      <c r="R10" s="95"/>
      <c r="S10" s="54"/>
    </row>
    <row r="11" spans="1:19" x14ac:dyDescent="0.2">
      <c r="A11" s="96" t="s">
        <v>11</v>
      </c>
      <c r="B11" s="97" t="s">
        <v>50</v>
      </c>
      <c r="C11" s="97"/>
      <c r="D11" s="97"/>
      <c r="E11" s="97"/>
      <c r="F11" s="97" t="s">
        <v>582</v>
      </c>
      <c r="G11" s="97"/>
      <c r="H11" s="98"/>
      <c r="I11" s="99"/>
      <c r="J11" s="100"/>
      <c r="K11" s="101"/>
      <c r="L11" s="102"/>
      <c r="M11" s="90"/>
      <c r="N11" s="103"/>
      <c r="O11" s="104"/>
      <c r="P11" s="105"/>
      <c r="Q11" s="106"/>
      <c r="R11" s="95"/>
      <c r="S11" s="54"/>
    </row>
    <row r="12" spans="1:19" x14ac:dyDescent="0.2">
      <c r="A12" s="82"/>
      <c r="B12" s="83"/>
      <c r="C12" s="97"/>
      <c r="D12" s="97"/>
      <c r="E12" s="97"/>
      <c r="F12" s="84"/>
      <c r="G12" s="84"/>
      <c r="H12" s="85"/>
      <c r="I12" s="86"/>
      <c r="J12" s="87"/>
      <c r="K12" s="88"/>
      <c r="L12" s="89"/>
      <c r="M12" s="90"/>
      <c r="N12" s="91"/>
      <c r="O12" s="92"/>
      <c r="P12" s="93"/>
      <c r="Q12" s="94"/>
      <c r="R12" s="95"/>
      <c r="S12" s="54"/>
    </row>
    <row r="13" spans="1:19" s="89" customFormat="1" x14ac:dyDescent="0.2">
      <c r="A13" s="82" t="s">
        <v>12</v>
      </c>
      <c r="B13" s="83" t="s">
        <v>1565</v>
      </c>
      <c r="C13" s="84"/>
      <c r="D13" s="84"/>
      <c r="E13" s="84"/>
      <c r="F13" s="84"/>
      <c r="G13" s="84"/>
      <c r="H13" s="85" t="s">
        <v>57</v>
      </c>
      <c r="I13" s="107" t="s">
        <v>1548</v>
      </c>
      <c r="J13" s="87"/>
      <c r="K13" s="88"/>
      <c r="M13" s="90"/>
      <c r="N13" s="108" t="s">
        <v>1724</v>
      </c>
      <c r="O13" s="92"/>
      <c r="P13" s="93"/>
      <c r="Q13" s="94"/>
      <c r="R13" s="95"/>
      <c r="S13" s="109"/>
    </row>
    <row r="14" spans="1:19" s="89" customFormat="1" x14ac:dyDescent="0.2">
      <c r="A14" s="110" t="s">
        <v>13</v>
      </c>
      <c r="B14" s="84" t="s">
        <v>14</v>
      </c>
      <c r="C14" s="84" t="s">
        <v>1363</v>
      </c>
      <c r="D14" s="84" t="s">
        <v>15</v>
      </c>
      <c r="E14" s="84"/>
      <c r="F14" s="84"/>
      <c r="G14" s="84"/>
      <c r="H14" s="85"/>
      <c r="I14" s="86" t="s">
        <v>1493</v>
      </c>
      <c r="J14" s="111" t="s">
        <v>1372</v>
      </c>
      <c r="K14" s="88"/>
      <c r="M14" s="90"/>
      <c r="N14" s="91" t="s">
        <v>1041</v>
      </c>
      <c r="O14" s="92" t="s">
        <v>1383</v>
      </c>
      <c r="P14" s="93"/>
      <c r="Q14" s="94"/>
      <c r="R14" s="95"/>
      <c r="S14" s="110"/>
    </row>
    <row r="15" spans="1:19" s="89" customFormat="1" x14ac:dyDescent="0.2">
      <c r="A15" s="110" t="s">
        <v>13</v>
      </c>
      <c r="B15" s="84" t="s">
        <v>17</v>
      </c>
      <c r="C15" s="84" t="s">
        <v>2032</v>
      </c>
      <c r="D15" s="84" t="s">
        <v>15</v>
      </c>
      <c r="E15" s="84"/>
      <c r="F15" s="84"/>
      <c r="G15" s="84"/>
      <c r="H15" s="85"/>
      <c r="I15" s="86" t="s">
        <v>1494</v>
      </c>
      <c r="J15" s="111" t="s">
        <v>2037</v>
      </c>
      <c r="K15" s="88"/>
      <c r="M15" s="90"/>
      <c r="N15" s="91" t="s">
        <v>1042</v>
      </c>
      <c r="O15" s="92" t="s">
        <v>2038</v>
      </c>
      <c r="P15" s="93"/>
      <c r="Q15" s="94"/>
      <c r="R15" s="95"/>
      <c r="S15" s="110"/>
    </row>
    <row r="16" spans="1:19" s="89" customFormat="1" x14ac:dyDescent="0.2">
      <c r="A16" s="110" t="s">
        <v>11</v>
      </c>
      <c r="B16" s="84" t="s">
        <v>1549</v>
      </c>
      <c r="C16" s="84"/>
      <c r="D16" s="84"/>
      <c r="E16" s="84"/>
      <c r="F16" s="84" t="s">
        <v>1695</v>
      </c>
      <c r="G16" s="84"/>
      <c r="H16" s="85"/>
      <c r="I16" s="86"/>
      <c r="J16" s="111"/>
      <c r="K16" s="88"/>
      <c r="M16" s="90"/>
      <c r="N16" s="91"/>
      <c r="O16" s="92"/>
      <c r="P16" s="93"/>
      <c r="Q16" s="94"/>
      <c r="R16" s="95"/>
      <c r="S16" s="110"/>
    </row>
    <row r="17" spans="1:19" s="89" customFormat="1" x14ac:dyDescent="0.2">
      <c r="A17" s="110" t="s">
        <v>11</v>
      </c>
      <c r="B17" s="84" t="s">
        <v>1550</v>
      </c>
      <c r="C17" s="84"/>
      <c r="D17" s="84"/>
      <c r="E17" s="84"/>
      <c r="F17" s="84" t="s">
        <v>1696</v>
      </c>
      <c r="G17" s="84"/>
      <c r="H17" s="85"/>
      <c r="I17" s="86"/>
      <c r="J17" s="111"/>
      <c r="K17" s="88"/>
      <c r="M17" s="90"/>
      <c r="N17" s="91"/>
      <c r="O17" s="92"/>
      <c r="P17" s="93"/>
      <c r="Q17" s="94"/>
      <c r="R17" s="95"/>
      <c r="S17" s="110"/>
    </row>
    <row r="18" spans="1:19" s="89" customFormat="1" x14ac:dyDescent="0.2">
      <c r="A18" s="82" t="s">
        <v>19</v>
      </c>
      <c r="B18" s="83" t="s">
        <v>1566</v>
      </c>
      <c r="C18" s="84"/>
      <c r="D18" s="84"/>
      <c r="E18" s="84"/>
      <c r="F18" s="84"/>
      <c r="G18" s="84"/>
      <c r="H18" s="85"/>
      <c r="I18" s="86"/>
      <c r="J18" s="111"/>
      <c r="K18" s="88"/>
      <c r="M18" s="90"/>
      <c r="N18" s="91"/>
      <c r="O18" s="92"/>
      <c r="P18" s="93"/>
      <c r="Q18" s="94"/>
      <c r="R18" s="95"/>
      <c r="S18" s="110"/>
    </row>
    <row r="19" spans="1:19" s="89" customFormat="1" x14ac:dyDescent="0.2">
      <c r="A19" s="82" t="s">
        <v>12</v>
      </c>
      <c r="B19" s="83" t="s">
        <v>1567</v>
      </c>
      <c r="C19" s="84"/>
      <c r="D19" s="84"/>
      <c r="E19" s="84"/>
      <c r="F19" s="84"/>
      <c r="G19" s="84"/>
      <c r="H19" s="85" t="s">
        <v>57</v>
      </c>
      <c r="I19" s="86"/>
      <c r="J19" s="111"/>
      <c r="K19" s="88"/>
      <c r="M19" s="90"/>
      <c r="N19" s="91"/>
      <c r="O19" s="92"/>
      <c r="P19" s="93"/>
      <c r="Q19" s="94"/>
      <c r="R19" s="95"/>
      <c r="S19" s="110"/>
    </row>
    <row r="20" spans="1:19" s="89" customFormat="1" x14ac:dyDescent="0.2">
      <c r="A20" s="110" t="s">
        <v>66</v>
      </c>
      <c r="B20" s="84" t="s">
        <v>1551</v>
      </c>
      <c r="C20" s="84"/>
      <c r="D20" s="84"/>
      <c r="E20" s="84"/>
      <c r="F20" s="84"/>
      <c r="G20" s="84"/>
      <c r="H20" s="85"/>
      <c r="I20" s="86" t="s">
        <v>1698</v>
      </c>
      <c r="J20" s="111"/>
      <c r="K20" s="88"/>
      <c r="M20" s="90"/>
      <c r="N20" s="91" t="s">
        <v>1922</v>
      </c>
      <c r="O20" s="92"/>
      <c r="P20" s="93"/>
      <c r="Q20" s="94"/>
      <c r="R20" s="95"/>
      <c r="S20" s="110"/>
    </row>
    <row r="21" spans="1:19" s="89" customFormat="1" x14ac:dyDescent="0.2">
      <c r="A21" s="110" t="s">
        <v>66</v>
      </c>
      <c r="B21" s="84" t="s">
        <v>1552</v>
      </c>
      <c r="C21" s="84"/>
      <c r="D21" s="84"/>
      <c r="E21" s="84"/>
      <c r="F21" s="84"/>
      <c r="G21" s="84"/>
      <c r="H21" s="85"/>
      <c r="I21" s="86" t="s">
        <v>1699</v>
      </c>
      <c r="J21" s="111"/>
      <c r="K21" s="88"/>
      <c r="M21" s="90"/>
      <c r="N21" s="91" t="s">
        <v>1725</v>
      </c>
      <c r="O21" s="92"/>
      <c r="P21" s="93"/>
      <c r="Q21" s="94"/>
      <c r="R21" s="95"/>
      <c r="S21" s="110"/>
    </row>
    <row r="22" spans="1:19" s="89" customFormat="1" x14ac:dyDescent="0.2">
      <c r="A22" s="82" t="s">
        <v>19</v>
      </c>
      <c r="B22" s="83" t="s">
        <v>1568</v>
      </c>
      <c r="C22" s="84"/>
      <c r="D22" s="84"/>
      <c r="E22" s="84"/>
      <c r="F22" s="84"/>
      <c r="G22" s="84"/>
      <c r="H22" s="85"/>
      <c r="I22" s="86"/>
      <c r="J22" s="87"/>
      <c r="K22" s="88"/>
      <c r="M22" s="90"/>
      <c r="N22" s="91"/>
      <c r="O22" s="92"/>
      <c r="P22" s="93"/>
      <c r="Q22" s="94"/>
      <c r="R22" s="95"/>
      <c r="S22" s="110"/>
    </row>
    <row r="23" spans="1:19" x14ac:dyDescent="0.2">
      <c r="A23" s="54"/>
      <c r="B23" s="112"/>
      <c r="C23" s="112"/>
      <c r="D23" s="112"/>
      <c r="E23" s="112"/>
      <c r="F23" s="112"/>
      <c r="G23" s="112"/>
      <c r="H23" s="113"/>
      <c r="I23" s="114"/>
      <c r="J23" s="115"/>
      <c r="K23" s="116"/>
      <c r="L23" s="55"/>
      <c r="M23" s="117"/>
      <c r="N23" s="118"/>
      <c r="O23" s="119"/>
      <c r="P23" s="120"/>
      <c r="Q23" s="121"/>
      <c r="R23" s="122"/>
      <c r="S23" s="54"/>
    </row>
    <row r="24" spans="1:19" x14ac:dyDescent="0.2">
      <c r="A24" s="123" t="s">
        <v>20</v>
      </c>
      <c r="B24" s="124" t="s">
        <v>21</v>
      </c>
      <c r="C24" s="124"/>
      <c r="D24" s="124" t="s">
        <v>15</v>
      </c>
      <c r="E24" s="124"/>
      <c r="F24" s="124"/>
      <c r="G24" s="124"/>
      <c r="H24" s="125"/>
      <c r="I24" s="126" t="s">
        <v>495</v>
      </c>
      <c r="J24" s="127"/>
      <c r="K24" s="128"/>
      <c r="L24" s="129"/>
      <c r="M24" s="130"/>
      <c r="N24" s="131" t="s">
        <v>1726</v>
      </c>
      <c r="O24" s="132"/>
      <c r="P24" s="133"/>
      <c r="Q24" s="134"/>
      <c r="R24" s="135"/>
      <c r="S24" s="54"/>
    </row>
    <row r="25" spans="1:19" x14ac:dyDescent="0.2">
      <c r="A25" s="136" t="s">
        <v>12</v>
      </c>
      <c r="B25" s="124" t="s">
        <v>1553</v>
      </c>
      <c r="C25" s="124"/>
      <c r="D25" s="124"/>
      <c r="E25" s="137" t="s">
        <v>22</v>
      </c>
      <c r="F25" s="124"/>
      <c r="G25" s="124"/>
      <c r="H25" s="125" t="s">
        <v>57</v>
      </c>
      <c r="I25" s="138" t="s">
        <v>1554</v>
      </c>
      <c r="J25" s="127"/>
      <c r="K25" s="128"/>
      <c r="L25" s="129"/>
      <c r="M25" s="130"/>
      <c r="N25" s="139" t="s">
        <v>1727</v>
      </c>
      <c r="O25" s="132"/>
      <c r="P25" s="133"/>
      <c r="Q25" s="134"/>
      <c r="R25" s="135"/>
      <c r="S25" s="140"/>
    </row>
    <row r="26" spans="1:19" x14ac:dyDescent="0.2">
      <c r="A26" s="141" t="s">
        <v>66</v>
      </c>
      <c r="B26" s="124" t="s">
        <v>427</v>
      </c>
      <c r="C26" s="124"/>
      <c r="D26" s="124"/>
      <c r="E26" s="137"/>
      <c r="F26" s="124"/>
      <c r="G26" s="124"/>
      <c r="H26" s="125"/>
      <c r="I26" s="138" t="s">
        <v>1697</v>
      </c>
      <c r="J26" s="127"/>
      <c r="K26" s="128"/>
      <c r="L26" s="129"/>
      <c r="M26" s="130"/>
      <c r="N26" s="139" t="s">
        <v>1728</v>
      </c>
      <c r="O26" s="132"/>
      <c r="P26" s="133"/>
      <c r="Q26" s="134"/>
      <c r="R26" s="135"/>
      <c r="S26" s="140"/>
    </row>
    <row r="27" spans="1:19" x14ac:dyDescent="0.2">
      <c r="A27" s="123" t="s">
        <v>16</v>
      </c>
      <c r="B27" s="137" t="s">
        <v>26</v>
      </c>
      <c r="C27" s="137"/>
      <c r="D27" s="137"/>
      <c r="E27" s="137"/>
      <c r="F27" s="137" t="s">
        <v>583</v>
      </c>
      <c r="G27" s="137"/>
      <c r="H27" s="142"/>
      <c r="I27" s="126" t="s">
        <v>496</v>
      </c>
      <c r="J27" s="143"/>
      <c r="K27" s="144" t="s">
        <v>1918</v>
      </c>
      <c r="L27" s="145"/>
      <c r="M27" s="130"/>
      <c r="N27" s="131" t="s">
        <v>1043</v>
      </c>
      <c r="O27" s="146"/>
      <c r="P27" s="147" t="s">
        <v>1923</v>
      </c>
      <c r="Q27" s="148"/>
      <c r="R27" s="135"/>
      <c r="S27" s="54"/>
    </row>
    <row r="28" spans="1:19" x14ac:dyDescent="0.2">
      <c r="A28" s="149" t="s">
        <v>16</v>
      </c>
      <c r="B28" s="137" t="s">
        <v>46</v>
      </c>
      <c r="C28" s="137"/>
      <c r="D28" s="137"/>
      <c r="E28" s="137"/>
      <c r="F28" s="137" t="s">
        <v>585</v>
      </c>
      <c r="G28" s="137"/>
      <c r="H28" s="142"/>
      <c r="I28" s="126" t="s">
        <v>497</v>
      </c>
      <c r="J28" s="143"/>
      <c r="K28" s="144" t="s">
        <v>1918</v>
      </c>
      <c r="L28" s="145"/>
      <c r="M28" s="130"/>
      <c r="N28" s="131" t="s">
        <v>1729</v>
      </c>
      <c r="O28" s="146"/>
      <c r="P28" s="147" t="s">
        <v>1923</v>
      </c>
      <c r="Q28" s="148"/>
      <c r="R28" s="135"/>
      <c r="S28" s="54"/>
    </row>
    <row r="29" spans="1:19" x14ac:dyDescent="0.2">
      <c r="A29" s="149" t="s">
        <v>20</v>
      </c>
      <c r="B29" s="137" t="s">
        <v>1373</v>
      </c>
      <c r="C29" s="137"/>
      <c r="D29" s="137" t="s">
        <v>15</v>
      </c>
      <c r="E29" s="137"/>
      <c r="F29" s="137"/>
      <c r="G29" s="137"/>
      <c r="H29" s="142"/>
      <c r="I29" s="126" t="s">
        <v>1700</v>
      </c>
      <c r="J29" s="143"/>
      <c r="K29" s="144"/>
      <c r="L29" s="145"/>
      <c r="M29" s="130"/>
      <c r="N29" s="131" t="s">
        <v>1924</v>
      </c>
      <c r="O29" s="146"/>
      <c r="P29" s="147"/>
      <c r="Q29" s="148"/>
      <c r="R29" s="135"/>
      <c r="S29" s="54"/>
    </row>
    <row r="30" spans="1:19" x14ac:dyDescent="0.2">
      <c r="A30" s="136" t="s">
        <v>19</v>
      </c>
      <c r="B30" s="124" t="s">
        <v>1555</v>
      </c>
      <c r="C30" s="137"/>
      <c r="D30" s="137"/>
      <c r="E30" s="137"/>
      <c r="F30" s="137"/>
      <c r="G30" s="137"/>
      <c r="H30" s="142"/>
      <c r="I30" s="126"/>
      <c r="J30" s="143"/>
      <c r="K30" s="144"/>
      <c r="L30" s="145"/>
      <c r="M30" s="130"/>
      <c r="N30" s="131"/>
      <c r="O30" s="146"/>
      <c r="P30" s="147"/>
      <c r="Q30" s="148"/>
      <c r="R30" s="135"/>
      <c r="S30" s="54"/>
    </row>
    <row r="31" spans="1:19" x14ac:dyDescent="0.2">
      <c r="A31" s="136" t="s">
        <v>12</v>
      </c>
      <c r="B31" s="124" t="s">
        <v>1569</v>
      </c>
      <c r="C31" s="137"/>
      <c r="D31" s="137"/>
      <c r="E31" s="137" t="s">
        <v>22</v>
      </c>
      <c r="F31" s="137"/>
      <c r="G31" s="137"/>
      <c r="H31" s="125"/>
      <c r="I31" s="138" t="s">
        <v>1571</v>
      </c>
      <c r="J31" s="143"/>
      <c r="K31" s="144"/>
      <c r="L31" s="145"/>
      <c r="M31" s="130"/>
      <c r="N31" s="131" t="s">
        <v>1730</v>
      </c>
      <c r="O31" s="146"/>
      <c r="P31" s="147"/>
      <c r="Q31" s="148"/>
      <c r="R31" s="135"/>
      <c r="S31" s="54"/>
    </row>
    <row r="32" spans="1:19" x14ac:dyDescent="0.2">
      <c r="A32" s="149" t="s">
        <v>16</v>
      </c>
      <c r="B32" s="137" t="s">
        <v>55</v>
      </c>
      <c r="C32" s="137" t="s">
        <v>1368</v>
      </c>
      <c r="D32" s="137" t="s">
        <v>15</v>
      </c>
      <c r="E32" s="124"/>
      <c r="F32" s="137"/>
      <c r="G32" s="137"/>
      <c r="H32" s="142"/>
      <c r="I32" s="126" t="s">
        <v>915</v>
      </c>
      <c r="J32" s="150" t="s">
        <v>1364</v>
      </c>
      <c r="K32" s="128" t="s">
        <v>914</v>
      </c>
      <c r="L32" s="145"/>
      <c r="M32" s="130"/>
      <c r="N32" s="131" t="s">
        <v>1731</v>
      </c>
      <c r="O32" s="132" t="s">
        <v>1384</v>
      </c>
      <c r="P32" s="133" t="s">
        <v>1044</v>
      </c>
      <c r="Q32" s="148"/>
      <c r="R32" s="135"/>
      <c r="S32" s="54"/>
    </row>
    <row r="33" spans="1:19" x14ac:dyDescent="0.2">
      <c r="A33" s="123" t="s">
        <v>20</v>
      </c>
      <c r="B33" s="124" t="s">
        <v>910</v>
      </c>
      <c r="C33" s="124"/>
      <c r="D33" s="124"/>
      <c r="E33" s="124" t="s">
        <v>1559</v>
      </c>
      <c r="F33" s="124"/>
      <c r="G33" s="124"/>
      <c r="H33" s="124"/>
      <c r="I33" s="126" t="s">
        <v>911</v>
      </c>
      <c r="J33" s="151"/>
      <c r="K33" s="128"/>
      <c r="L33" s="129"/>
      <c r="M33" s="130"/>
      <c r="N33" s="131" t="s">
        <v>1732</v>
      </c>
      <c r="O33" s="132"/>
      <c r="P33" s="133"/>
      <c r="Q33" s="134"/>
      <c r="R33" s="135"/>
      <c r="S33" s="54"/>
    </row>
    <row r="34" spans="1:19" x14ac:dyDescent="0.2">
      <c r="A34" s="123" t="s">
        <v>16</v>
      </c>
      <c r="B34" s="124" t="s">
        <v>912</v>
      </c>
      <c r="C34" s="137" t="s">
        <v>1369</v>
      </c>
      <c r="D34" s="124" t="s">
        <v>15</v>
      </c>
      <c r="E34" s="124" t="s">
        <v>1556</v>
      </c>
      <c r="F34" s="124"/>
      <c r="G34" s="124"/>
      <c r="H34" s="125"/>
      <c r="I34" s="126" t="s">
        <v>913</v>
      </c>
      <c r="J34" s="150" t="s">
        <v>1364</v>
      </c>
      <c r="K34" s="128" t="s">
        <v>1025</v>
      </c>
      <c r="L34" s="129"/>
      <c r="M34" s="130"/>
      <c r="N34" s="131" t="s">
        <v>1925</v>
      </c>
      <c r="O34" s="132" t="s">
        <v>1384</v>
      </c>
      <c r="P34" s="133" t="s">
        <v>1045</v>
      </c>
      <c r="Q34" s="134"/>
      <c r="R34" s="135"/>
      <c r="S34" s="54"/>
    </row>
    <row r="35" spans="1:19" x14ac:dyDescent="0.2">
      <c r="A35" s="123" t="s">
        <v>16</v>
      </c>
      <c r="B35" s="124" t="s">
        <v>592</v>
      </c>
      <c r="C35" s="137" t="s">
        <v>1370</v>
      </c>
      <c r="D35" s="124" t="s">
        <v>15</v>
      </c>
      <c r="E35" s="124"/>
      <c r="F35" s="124"/>
      <c r="G35" s="124"/>
      <c r="H35" s="125"/>
      <c r="I35" s="126" t="s">
        <v>595</v>
      </c>
      <c r="J35" s="150" t="s">
        <v>1365</v>
      </c>
      <c r="K35" s="128" t="s">
        <v>828</v>
      </c>
      <c r="L35" s="129"/>
      <c r="M35" s="130"/>
      <c r="N35" s="131" t="s">
        <v>1733</v>
      </c>
      <c r="O35" s="132" t="s">
        <v>1385</v>
      </c>
      <c r="P35" s="133" t="s">
        <v>1046</v>
      </c>
      <c r="Q35" s="134"/>
      <c r="R35" s="135"/>
      <c r="S35" s="54"/>
    </row>
    <row r="36" spans="1:19" x14ac:dyDescent="0.2">
      <c r="A36" s="123" t="s">
        <v>16</v>
      </c>
      <c r="B36" s="124" t="s">
        <v>593</v>
      </c>
      <c r="C36" s="137" t="s">
        <v>1371</v>
      </c>
      <c r="D36" s="124" t="s">
        <v>15</v>
      </c>
      <c r="E36" s="124" t="s">
        <v>1557</v>
      </c>
      <c r="F36" s="124"/>
      <c r="G36" s="124"/>
      <c r="H36" s="125"/>
      <c r="I36" s="126" t="s">
        <v>596</v>
      </c>
      <c r="J36" s="150" t="s">
        <v>1482</v>
      </c>
      <c r="K36" s="128" t="s">
        <v>828</v>
      </c>
      <c r="L36" s="129"/>
      <c r="M36" s="130"/>
      <c r="N36" s="131" t="s">
        <v>1047</v>
      </c>
      <c r="O36" s="132" t="s">
        <v>1386</v>
      </c>
      <c r="P36" s="133" t="s">
        <v>1046</v>
      </c>
      <c r="Q36" s="134"/>
      <c r="R36" s="135"/>
      <c r="S36" s="54"/>
    </row>
    <row r="37" spans="1:19" x14ac:dyDescent="0.2">
      <c r="A37" s="123" t="s">
        <v>16</v>
      </c>
      <c r="B37" s="124" t="s">
        <v>594</v>
      </c>
      <c r="C37" s="137" t="s">
        <v>1371</v>
      </c>
      <c r="D37" s="124" t="s">
        <v>15</v>
      </c>
      <c r="E37" s="124" t="s">
        <v>1558</v>
      </c>
      <c r="F37" s="124"/>
      <c r="G37" s="124"/>
      <c r="H37" s="125"/>
      <c r="I37" s="126" t="s">
        <v>597</v>
      </c>
      <c r="J37" s="150" t="s">
        <v>1366</v>
      </c>
      <c r="K37" s="128" t="s">
        <v>828</v>
      </c>
      <c r="L37" s="129"/>
      <c r="M37" s="130"/>
      <c r="N37" s="131" t="s">
        <v>1048</v>
      </c>
      <c r="O37" s="132" t="s">
        <v>1387</v>
      </c>
      <c r="P37" s="133" t="s">
        <v>1046</v>
      </c>
      <c r="Q37" s="134"/>
      <c r="R37" s="135"/>
      <c r="S37" s="54"/>
    </row>
    <row r="38" spans="1:19" x14ac:dyDescent="0.2">
      <c r="A38" s="136" t="s">
        <v>19</v>
      </c>
      <c r="B38" s="124" t="s">
        <v>1570</v>
      </c>
      <c r="C38" s="124"/>
      <c r="D38" s="124"/>
      <c r="E38" s="124"/>
      <c r="F38" s="124"/>
      <c r="G38" s="124"/>
      <c r="H38" s="125"/>
      <c r="I38" s="126"/>
      <c r="J38" s="127"/>
      <c r="K38" s="128"/>
      <c r="L38" s="129"/>
      <c r="M38" s="130"/>
      <c r="N38" s="131"/>
      <c r="O38" s="132"/>
      <c r="P38" s="133"/>
      <c r="Q38" s="134"/>
      <c r="R38" s="135"/>
      <c r="S38" s="54"/>
    </row>
    <row r="39" spans="1:19" x14ac:dyDescent="0.2">
      <c r="A39" s="41"/>
      <c r="H39" s="43"/>
      <c r="I39" s="44"/>
      <c r="M39" s="48"/>
      <c r="N39" s="49"/>
      <c r="O39" s="50"/>
      <c r="P39" s="51"/>
      <c r="Q39" s="52"/>
      <c r="R39" s="53"/>
      <c r="S39" s="54"/>
    </row>
    <row r="40" spans="1:19" x14ac:dyDescent="0.2">
      <c r="A40" s="152" t="s">
        <v>12</v>
      </c>
      <c r="B40" s="42" t="s">
        <v>320</v>
      </c>
      <c r="E40" s="42" t="s">
        <v>22</v>
      </c>
      <c r="H40" s="43"/>
      <c r="I40" s="153" t="s">
        <v>319</v>
      </c>
      <c r="M40" s="48"/>
      <c r="N40" s="154" t="s">
        <v>319</v>
      </c>
      <c r="O40" s="50"/>
      <c r="P40" s="51"/>
      <c r="Q40" s="52"/>
      <c r="R40" s="53"/>
      <c r="S40" s="140"/>
    </row>
    <row r="41" spans="1:19" x14ac:dyDescent="0.2">
      <c r="A41" s="155" t="s">
        <v>12</v>
      </c>
      <c r="B41" s="156" t="s">
        <v>321</v>
      </c>
      <c r="C41" s="156"/>
      <c r="D41" s="156"/>
      <c r="E41" s="156"/>
      <c r="F41" s="156"/>
      <c r="G41" s="156"/>
      <c r="H41" s="157"/>
      <c r="I41" s="158" t="s">
        <v>322</v>
      </c>
      <c r="J41" s="159"/>
      <c r="K41" s="160"/>
      <c r="L41" s="161"/>
      <c r="M41" s="162"/>
      <c r="N41" s="163" t="s">
        <v>1049</v>
      </c>
      <c r="O41" s="164"/>
      <c r="P41" s="165"/>
      <c r="Q41" s="166"/>
      <c r="R41" s="167"/>
      <c r="S41" s="140"/>
    </row>
    <row r="42" spans="1:19" x14ac:dyDescent="0.2">
      <c r="A42" s="168" t="s">
        <v>1575</v>
      </c>
      <c r="B42" s="169" t="s">
        <v>56</v>
      </c>
      <c r="C42" s="169"/>
      <c r="D42" s="169"/>
      <c r="E42" s="169"/>
      <c r="F42" s="169" t="s">
        <v>584</v>
      </c>
      <c r="G42" s="169" t="s">
        <v>15</v>
      </c>
      <c r="H42" s="170"/>
      <c r="I42" s="171" t="s">
        <v>1576</v>
      </c>
      <c r="J42" s="172"/>
      <c r="K42" s="173" t="s">
        <v>1919</v>
      </c>
      <c r="L42" s="174"/>
      <c r="M42" s="162"/>
      <c r="N42" s="175" t="s">
        <v>1056</v>
      </c>
      <c r="O42" s="176"/>
      <c r="P42" s="177" t="s">
        <v>1926</v>
      </c>
      <c r="Q42" s="178"/>
      <c r="R42" s="167"/>
      <c r="S42" s="54"/>
    </row>
    <row r="43" spans="1:19" x14ac:dyDescent="0.2">
      <c r="A43" s="179" t="s">
        <v>12</v>
      </c>
      <c r="B43" s="156" t="s">
        <v>473</v>
      </c>
      <c r="C43" s="156"/>
      <c r="D43" s="156"/>
      <c r="E43" s="156"/>
      <c r="F43" s="156"/>
      <c r="G43" s="156"/>
      <c r="H43" s="157" t="s">
        <v>57</v>
      </c>
      <c r="I43" s="171" t="s">
        <v>492</v>
      </c>
      <c r="J43" s="159"/>
      <c r="K43" s="160"/>
      <c r="L43" s="161"/>
      <c r="M43" s="162"/>
      <c r="N43" s="175" t="s">
        <v>1734</v>
      </c>
      <c r="O43" s="164"/>
      <c r="P43" s="165"/>
      <c r="Q43" s="166"/>
      <c r="R43" s="167"/>
      <c r="S43" s="54"/>
    </row>
    <row r="44" spans="1:19" x14ac:dyDescent="0.2">
      <c r="A44" s="180" t="s">
        <v>66</v>
      </c>
      <c r="B44" s="156" t="s">
        <v>475</v>
      </c>
      <c r="C44" s="156"/>
      <c r="D44" s="156"/>
      <c r="E44" s="156"/>
      <c r="F44" s="156"/>
      <c r="G44" s="156"/>
      <c r="H44" s="157"/>
      <c r="I44" s="171" t="s">
        <v>494</v>
      </c>
      <c r="J44" s="159"/>
      <c r="K44" s="160" t="s">
        <v>488</v>
      </c>
      <c r="L44" s="161"/>
      <c r="M44" s="162"/>
      <c r="N44" s="175" t="s">
        <v>1050</v>
      </c>
      <c r="O44" s="164"/>
      <c r="P44" s="165" t="s">
        <v>1735</v>
      </c>
      <c r="Q44" s="166"/>
      <c r="R44" s="167"/>
      <c r="S44" s="54"/>
    </row>
    <row r="45" spans="1:19" x14ac:dyDescent="0.2">
      <c r="A45" s="181" t="s">
        <v>469</v>
      </c>
      <c r="B45" s="156" t="s">
        <v>359</v>
      </c>
      <c r="C45" s="156"/>
      <c r="D45" s="156" t="s">
        <v>15</v>
      </c>
      <c r="E45" s="156"/>
      <c r="F45" s="156"/>
      <c r="G45" s="156"/>
      <c r="H45" s="157" t="s">
        <v>84</v>
      </c>
      <c r="I45" s="171" t="s">
        <v>358</v>
      </c>
      <c r="J45" s="159"/>
      <c r="K45" s="160"/>
      <c r="L45" s="161"/>
      <c r="M45" s="162"/>
      <c r="N45" s="175" t="s">
        <v>1051</v>
      </c>
      <c r="O45" s="164"/>
      <c r="P45" s="165"/>
      <c r="Q45" s="166"/>
      <c r="R45" s="167"/>
      <c r="S45" s="54"/>
    </row>
    <row r="46" spans="1:19" x14ac:dyDescent="0.2">
      <c r="A46" s="181" t="s">
        <v>471</v>
      </c>
      <c r="B46" s="156" t="s">
        <v>360</v>
      </c>
      <c r="C46" s="156" t="s">
        <v>1483</v>
      </c>
      <c r="D46" s="156" t="s">
        <v>15</v>
      </c>
      <c r="E46" s="169"/>
      <c r="F46" s="156"/>
      <c r="G46" s="156"/>
      <c r="H46" s="157" t="s">
        <v>84</v>
      </c>
      <c r="I46" s="171" t="s">
        <v>61</v>
      </c>
      <c r="J46" s="159" t="s">
        <v>556</v>
      </c>
      <c r="K46" s="160"/>
      <c r="L46" s="161"/>
      <c r="M46" s="162"/>
      <c r="N46" s="175" t="s">
        <v>1052</v>
      </c>
      <c r="O46" s="164" t="s">
        <v>556</v>
      </c>
      <c r="P46" s="165"/>
      <c r="Q46" s="166"/>
      <c r="R46" s="167"/>
      <c r="S46" s="54"/>
    </row>
    <row r="47" spans="1:19" x14ac:dyDescent="0.2">
      <c r="A47" s="181" t="s">
        <v>472</v>
      </c>
      <c r="B47" s="156" t="s">
        <v>361</v>
      </c>
      <c r="C47" s="182" t="s">
        <v>2013</v>
      </c>
      <c r="D47" s="156" t="s">
        <v>15</v>
      </c>
      <c r="E47" s="169"/>
      <c r="F47" s="156"/>
      <c r="G47" s="156"/>
      <c r="H47" s="157" t="s">
        <v>84</v>
      </c>
      <c r="I47" s="171" t="s">
        <v>63</v>
      </c>
      <c r="J47" s="159" t="s">
        <v>556</v>
      </c>
      <c r="K47" s="160"/>
      <c r="L47" s="161"/>
      <c r="M47" s="162"/>
      <c r="N47" s="175" t="s">
        <v>1053</v>
      </c>
      <c r="O47" s="164" t="s">
        <v>556</v>
      </c>
      <c r="P47" s="165"/>
      <c r="Q47" s="166"/>
      <c r="R47" s="167"/>
      <c r="S47" s="54"/>
    </row>
    <row r="48" spans="1:19" x14ac:dyDescent="0.2">
      <c r="A48" s="179" t="s">
        <v>19</v>
      </c>
      <c r="B48" s="156" t="s">
        <v>474</v>
      </c>
      <c r="C48" s="156"/>
      <c r="D48" s="156"/>
      <c r="E48" s="156"/>
      <c r="F48" s="156"/>
      <c r="G48" s="156"/>
      <c r="H48" s="157"/>
      <c r="I48" s="171"/>
      <c r="J48" s="159"/>
      <c r="K48" s="160"/>
      <c r="L48" s="161"/>
      <c r="M48" s="162"/>
      <c r="N48" s="175"/>
      <c r="O48" s="164"/>
      <c r="P48" s="165"/>
      <c r="Q48" s="166"/>
      <c r="R48" s="167"/>
      <c r="S48" s="54"/>
    </row>
    <row r="49" spans="1:19" x14ac:dyDescent="0.2">
      <c r="A49" s="168" t="s">
        <v>13</v>
      </c>
      <c r="B49" s="169" t="s">
        <v>65</v>
      </c>
      <c r="C49" s="183" t="s">
        <v>491</v>
      </c>
      <c r="D49" s="169" t="s">
        <v>15</v>
      </c>
      <c r="E49" s="169" t="s">
        <v>362</v>
      </c>
      <c r="F49" s="156" t="s">
        <v>586</v>
      </c>
      <c r="G49" s="156"/>
      <c r="H49" s="170"/>
      <c r="I49" s="171" t="s">
        <v>498</v>
      </c>
      <c r="J49" s="184" t="s">
        <v>493</v>
      </c>
      <c r="K49" s="173"/>
      <c r="L49" s="174"/>
      <c r="M49" s="162"/>
      <c r="N49" s="175" t="s">
        <v>1054</v>
      </c>
      <c r="O49" s="185" t="s">
        <v>1055</v>
      </c>
      <c r="P49" s="177"/>
      <c r="Q49" s="178"/>
      <c r="R49" s="167"/>
      <c r="S49" s="54"/>
    </row>
    <row r="50" spans="1:19" x14ac:dyDescent="0.2">
      <c r="A50" s="181" t="s">
        <v>13</v>
      </c>
      <c r="B50" s="156" t="s">
        <v>67</v>
      </c>
      <c r="C50" s="156" t="s">
        <v>1390</v>
      </c>
      <c r="D50" s="156" t="s">
        <v>15</v>
      </c>
      <c r="E50" s="156"/>
      <c r="F50" s="156"/>
      <c r="G50" s="156"/>
      <c r="H50" s="157"/>
      <c r="I50" s="171" t="s">
        <v>916</v>
      </c>
      <c r="J50" s="159" t="s">
        <v>1026</v>
      </c>
      <c r="K50" s="186" t="s">
        <v>435</v>
      </c>
      <c r="L50" s="161"/>
      <c r="M50" s="162"/>
      <c r="N50" s="175" t="s">
        <v>1736</v>
      </c>
      <c r="O50" s="164" t="s">
        <v>1026</v>
      </c>
      <c r="P50" s="165" t="s">
        <v>1061</v>
      </c>
      <c r="Q50" s="166"/>
      <c r="R50" s="167"/>
      <c r="S50" s="54"/>
    </row>
    <row r="51" spans="1:19" x14ac:dyDescent="0.2">
      <c r="A51" s="181" t="s">
        <v>68</v>
      </c>
      <c r="B51" s="156" t="s">
        <v>69</v>
      </c>
      <c r="C51" s="156"/>
      <c r="D51" s="156" t="s">
        <v>15</v>
      </c>
      <c r="E51" s="156"/>
      <c r="F51" s="156"/>
      <c r="G51" s="156"/>
      <c r="H51" s="157"/>
      <c r="I51" s="171" t="s">
        <v>1578</v>
      </c>
      <c r="J51" s="159"/>
      <c r="K51" s="160"/>
      <c r="L51" s="161"/>
      <c r="M51" s="162"/>
      <c r="N51" s="175" t="s">
        <v>1927</v>
      </c>
      <c r="O51" s="175"/>
      <c r="P51" s="165"/>
      <c r="Q51" s="166"/>
      <c r="R51" s="167"/>
      <c r="S51" s="54"/>
    </row>
    <row r="52" spans="1:19" x14ac:dyDescent="0.2">
      <c r="A52" s="181" t="s">
        <v>70</v>
      </c>
      <c r="B52" s="156" t="s">
        <v>71</v>
      </c>
      <c r="C52" s="156"/>
      <c r="D52" s="156" t="s">
        <v>15</v>
      </c>
      <c r="E52" s="156"/>
      <c r="F52" s="156"/>
      <c r="G52" s="156"/>
      <c r="H52" s="157"/>
      <c r="I52" s="171" t="s">
        <v>599</v>
      </c>
      <c r="J52" s="159"/>
      <c r="K52" s="160"/>
      <c r="L52" s="161"/>
      <c r="M52" s="162"/>
      <c r="N52" s="175" t="s">
        <v>1057</v>
      </c>
      <c r="O52" s="164"/>
      <c r="P52" s="165"/>
      <c r="Q52" s="166"/>
      <c r="R52" s="167"/>
      <c r="S52" s="54"/>
    </row>
    <row r="53" spans="1:19" x14ac:dyDescent="0.2">
      <c r="A53" s="181" t="s">
        <v>16</v>
      </c>
      <c r="B53" s="156" t="s">
        <v>917</v>
      </c>
      <c r="C53" s="156"/>
      <c r="D53" s="156"/>
      <c r="E53" s="156" t="s">
        <v>918</v>
      </c>
      <c r="F53" s="156"/>
      <c r="G53" s="156"/>
      <c r="H53" s="157"/>
      <c r="I53" s="171" t="s">
        <v>919</v>
      </c>
      <c r="J53" s="159"/>
      <c r="K53" s="160"/>
      <c r="L53" s="161"/>
      <c r="M53" s="162"/>
      <c r="N53" s="175" t="s">
        <v>1058</v>
      </c>
      <c r="O53" s="164"/>
      <c r="P53" s="165"/>
      <c r="Q53" s="166"/>
      <c r="R53" s="167"/>
      <c r="S53" s="54"/>
    </row>
    <row r="54" spans="1:19" x14ac:dyDescent="0.2">
      <c r="A54" s="181" t="s">
        <v>72</v>
      </c>
      <c r="B54" s="156" t="s">
        <v>73</v>
      </c>
      <c r="C54" s="156"/>
      <c r="D54" s="156" t="s">
        <v>15</v>
      </c>
      <c r="E54" s="156"/>
      <c r="F54" s="156"/>
      <c r="G54" s="156"/>
      <c r="H54" s="157"/>
      <c r="I54" s="171" t="s">
        <v>1579</v>
      </c>
      <c r="J54" s="159"/>
      <c r="K54" s="160"/>
      <c r="L54" s="161"/>
      <c r="M54" s="162"/>
      <c r="N54" s="175" t="s">
        <v>1928</v>
      </c>
      <c r="O54" s="164"/>
      <c r="P54" s="165"/>
      <c r="Q54" s="166"/>
      <c r="R54" s="167"/>
      <c r="S54" s="54"/>
    </row>
    <row r="55" spans="1:19" x14ac:dyDescent="0.2">
      <c r="A55" s="181" t="s">
        <v>74</v>
      </c>
      <c r="B55" s="156" t="s">
        <v>75</v>
      </c>
      <c r="C55" s="156"/>
      <c r="D55" s="156" t="s">
        <v>15</v>
      </c>
      <c r="E55" s="156"/>
      <c r="F55" s="156"/>
      <c r="G55" s="156"/>
      <c r="H55" s="157"/>
      <c r="I55" s="171" t="s">
        <v>1580</v>
      </c>
      <c r="J55" s="159"/>
      <c r="K55" s="160"/>
      <c r="L55" s="161"/>
      <c r="M55" s="162"/>
      <c r="N55" s="175" t="s">
        <v>1737</v>
      </c>
      <c r="O55" s="164"/>
      <c r="P55" s="165"/>
      <c r="Q55" s="166"/>
      <c r="R55" s="167"/>
      <c r="S55" s="54"/>
    </row>
    <row r="56" spans="1:19" x14ac:dyDescent="0.2">
      <c r="A56" s="181" t="s">
        <v>16</v>
      </c>
      <c r="B56" s="156" t="s">
        <v>616</v>
      </c>
      <c r="C56" s="156"/>
      <c r="D56" s="156"/>
      <c r="E56" s="156" t="s">
        <v>829</v>
      </c>
      <c r="F56" s="156"/>
      <c r="G56" s="156"/>
      <c r="H56" s="157"/>
      <c r="I56" s="171" t="s">
        <v>617</v>
      </c>
      <c r="J56" s="159"/>
      <c r="K56" s="160"/>
      <c r="L56" s="161"/>
      <c r="M56" s="162"/>
      <c r="N56" s="175" t="s">
        <v>1059</v>
      </c>
      <c r="O56" s="164"/>
      <c r="P56" s="165"/>
      <c r="Q56" s="166"/>
      <c r="R56" s="167"/>
      <c r="S56" s="54"/>
    </row>
    <row r="57" spans="1:19" x14ac:dyDescent="0.2">
      <c r="A57" s="181" t="s">
        <v>13</v>
      </c>
      <c r="B57" s="156" t="s">
        <v>920</v>
      </c>
      <c r="C57" s="156" t="s">
        <v>1023</v>
      </c>
      <c r="D57" s="156" t="s">
        <v>15</v>
      </c>
      <c r="E57" s="156"/>
      <c r="F57" s="156"/>
      <c r="G57" s="156"/>
      <c r="H57" s="157" t="s">
        <v>84</v>
      </c>
      <c r="I57" s="171" t="s">
        <v>1581</v>
      </c>
      <c r="J57" s="159" t="s">
        <v>1021</v>
      </c>
      <c r="K57" s="160" t="s">
        <v>1582</v>
      </c>
      <c r="L57" s="161"/>
      <c r="M57" s="162"/>
      <c r="N57" s="175" t="s">
        <v>1738</v>
      </c>
      <c r="O57" s="164" t="s">
        <v>1021</v>
      </c>
      <c r="P57" s="165" t="s">
        <v>1060</v>
      </c>
      <c r="Q57" s="166"/>
      <c r="R57" s="167"/>
      <c r="S57" s="54"/>
    </row>
    <row r="58" spans="1:19" x14ac:dyDescent="0.2">
      <c r="A58" s="181" t="s">
        <v>13</v>
      </c>
      <c r="B58" s="187" t="s">
        <v>1391</v>
      </c>
      <c r="C58" s="156" t="s">
        <v>1024</v>
      </c>
      <c r="D58" s="156" t="s">
        <v>15</v>
      </c>
      <c r="E58" s="156"/>
      <c r="F58" s="156"/>
      <c r="G58" s="156"/>
      <c r="H58" s="157" t="s">
        <v>84</v>
      </c>
      <c r="I58" s="171" t="s">
        <v>1701</v>
      </c>
      <c r="J58" s="159" t="s">
        <v>1022</v>
      </c>
      <c r="K58" s="160" t="s">
        <v>435</v>
      </c>
      <c r="L58" s="161"/>
      <c r="M58" s="162"/>
      <c r="N58" s="175" t="s">
        <v>1739</v>
      </c>
      <c r="O58" s="164" t="s">
        <v>1022</v>
      </c>
      <c r="P58" s="165" t="s">
        <v>1061</v>
      </c>
      <c r="Q58" s="166"/>
      <c r="R58" s="167"/>
      <c r="S58" s="54"/>
    </row>
    <row r="59" spans="1:19" x14ac:dyDescent="0.2">
      <c r="A59" s="179" t="s">
        <v>622</v>
      </c>
      <c r="B59" s="156" t="s">
        <v>1496</v>
      </c>
      <c r="C59" s="156"/>
      <c r="D59" s="156"/>
      <c r="E59" s="156"/>
      <c r="F59" s="156"/>
      <c r="G59" s="156"/>
      <c r="H59" s="157" t="s">
        <v>623</v>
      </c>
      <c r="I59" s="171" t="s">
        <v>1520</v>
      </c>
      <c r="J59" s="159"/>
      <c r="K59" s="173" t="s">
        <v>1484</v>
      </c>
      <c r="L59" s="161"/>
      <c r="M59" s="162"/>
      <c r="N59" s="175" t="s">
        <v>1740</v>
      </c>
      <c r="O59" s="164"/>
      <c r="P59" s="177" t="s">
        <v>1358</v>
      </c>
      <c r="Q59" s="166"/>
      <c r="R59" s="167"/>
      <c r="S59" s="54"/>
    </row>
    <row r="60" spans="1:19" x14ac:dyDescent="0.2">
      <c r="A60" s="181" t="s">
        <v>620</v>
      </c>
      <c r="B60" s="156" t="s">
        <v>1497</v>
      </c>
      <c r="C60" s="156"/>
      <c r="D60" s="156" t="s">
        <v>15</v>
      </c>
      <c r="E60" s="156"/>
      <c r="F60" s="156"/>
      <c r="G60" s="156"/>
      <c r="H60" s="157"/>
      <c r="I60" s="171" t="s">
        <v>1521</v>
      </c>
      <c r="J60" s="159"/>
      <c r="K60" s="160"/>
      <c r="L60" s="161"/>
      <c r="M60" s="162"/>
      <c r="N60" s="175" t="s">
        <v>1741</v>
      </c>
      <c r="O60" s="164"/>
      <c r="P60" s="165"/>
      <c r="Q60" s="166"/>
      <c r="R60" s="167"/>
      <c r="S60" s="54"/>
    </row>
    <row r="61" spans="1:19" x14ac:dyDescent="0.2">
      <c r="A61" s="181" t="s">
        <v>620</v>
      </c>
      <c r="B61" s="156" t="s">
        <v>1498</v>
      </c>
      <c r="C61" s="156"/>
      <c r="D61" s="156" t="s">
        <v>15</v>
      </c>
      <c r="E61" s="156"/>
      <c r="F61" s="156"/>
      <c r="G61" s="156"/>
      <c r="H61" s="157"/>
      <c r="I61" s="171" t="s">
        <v>1522</v>
      </c>
      <c r="J61" s="159"/>
      <c r="K61" s="160"/>
      <c r="L61" s="161"/>
      <c r="M61" s="162"/>
      <c r="N61" s="175" t="s">
        <v>1742</v>
      </c>
      <c r="O61" s="164"/>
      <c r="P61" s="165"/>
      <c r="Q61" s="166"/>
      <c r="R61" s="167"/>
      <c r="S61" s="54"/>
    </row>
    <row r="62" spans="1:19" x14ac:dyDescent="0.2">
      <c r="A62" s="181" t="s">
        <v>620</v>
      </c>
      <c r="B62" s="156" t="s">
        <v>1499</v>
      </c>
      <c r="C62" s="156"/>
      <c r="D62" s="156" t="s">
        <v>15</v>
      </c>
      <c r="E62" s="156"/>
      <c r="F62" s="156"/>
      <c r="G62" s="156"/>
      <c r="H62" s="157"/>
      <c r="I62" s="171" t="s">
        <v>1523</v>
      </c>
      <c r="J62" s="159"/>
      <c r="K62" s="160"/>
      <c r="L62" s="161"/>
      <c r="M62" s="162"/>
      <c r="N62" s="175" t="s">
        <v>1743</v>
      </c>
      <c r="O62" s="164"/>
      <c r="P62" s="165"/>
      <c r="Q62" s="166"/>
      <c r="R62" s="167"/>
      <c r="S62" s="54"/>
    </row>
    <row r="63" spans="1:19" x14ac:dyDescent="0.2">
      <c r="A63" s="181" t="s">
        <v>620</v>
      </c>
      <c r="B63" s="156" t="s">
        <v>1500</v>
      </c>
      <c r="C63" s="156"/>
      <c r="D63" s="156" t="s">
        <v>15</v>
      </c>
      <c r="E63" s="156"/>
      <c r="F63" s="156"/>
      <c r="G63" s="156"/>
      <c r="H63" s="157"/>
      <c r="I63" s="171" t="s">
        <v>1524</v>
      </c>
      <c r="J63" s="159"/>
      <c r="K63" s="160"/>
      <c r="L63" s="161"/>
      <c r="M63" s="162"/>
      <c r="N63" s="175" t="s">
        <v>1744</v>
      </c>
      <c r="O63" s="164"/>
      <c r="P63" s="165"/>
      <c r="Q63" s="166"/>
      <c r="R63" s="167"/>
      <c r="S63" s="54"/>
    </row>
    <row r="64" spans="1:19" x14ac:dyDescent="0.2">
      <c r="A64" s="181" t="s">
        <v>620</v>
      </c>
      <c r="B64" s="156" t="s">
        <v>1501</v>
      </c>
      <c r="C64" s="156"/>
      <c r="D64" s="156" t="s">
        <v>15</v>
      </c>
      <c r="E64" s="156"/>
      <c r="F64" s="156"/>
      <c r="G64" s="156"/>
      <c r="H64" s="157"/>
      <c r="I64" s="171" t="s">
        <v>1525</v>
      </c>
      <c r="J64" s="159"/>
      <c r="K64" s="160"/>
      <c r="L64" s="161"/>
      <c r="M64" s="162"/>
      <c r="N64" s="175" t="s">
        <v>1745</v>
      </c>
      <c r="O64" s="164"/>
      <c r="P64" s="165"/>
      <c r="Q64" s="166"/>
      <c r="R64" s="167"/>
      <c r="S64" s="54"/>
    </row>
    <row r="65" spans="1:19" x14ac:dyDescent="0.2">
      <c r="A65" s="181" t="s">
        <v>620</v>
      </c>
      <c r="B65" s="156" t="s">
        <v>1502</v>
      </c>
      <c r="C65" s="156"/>
      <c r="D65" s="156" t="s">
        <v>15</v>
      </c>
      <c r="E65" s="156"/>
      <c r="F65" s="156"/>
      <c r="G65" s="156"/>
      <c r="H65" s="157"/>
      <c r="I65" s="171" t="s">
        <v>1526</v>
      </c>
      <c r="J65" s="159"/>
      <c r="K65" s="160"/>
      <c r="L65" s="161"/>
      <c r="M65" s="162"/>
      <c r="N65" s="175" t="s">
        <v>1746</v>
      </c>
      <c r="O65" s="164"/>
      <c r="P65" s="165"/>
      <c r="Q65" s="166"/>
      <c r="R65" s="167"/>
      <c r="S65" s="54"/>
    </row>
    <row r="66" spans="1:19" x14ac:dyDescent="0.2">
      <c r="A66" s="181" t="s">
        <v>620</v>
      </c>
      <c r="B66" s="156" t="s">
        <v>1503</v>
      </c>
      <c r="C66" s="156"/>
      <c r="D66" s="156" t="s">
        <v>15</v>
      </c>
      <c r="E66" s="156"/>
      <c r="F66" s="156"/>
      <c r="G66" s="156"/>
      <c r="H66" s="157"/>
      <c r="I66" s="171" t="s">
        <v>1527</v>
      </c>
      <c r="J66" s="159"/>
      <c r="K66" s="160"/>
      <c r="L66" s="161"/>
      <c r="M66" s="162"/>
      <c r="N66" s="175" t="s">
        <v>1747</v>
      </c>
      <c r="O66" s="164"/>
      <c r="P66" s="165"/>
      <c r="Q66" s="166"/>
      <c r="R66" s="167"/>
      <c r="S66" s="54"/>
    </row>
    <row r="67" spans="1:19" x14ac:dyDescent="0.2">
      <c r="A67" s="181" t="s">
        <v>620</v>
      </c>
      <c r="B67" s="156" t="s">
        <v>1504</v>
      </c>
      <c r="C67" s="156"/>
      <c r="D67" s="156" t="s">
        <v>15</v>
      </c>
      <c r="E67" s="156"/>
      <c r="F67" s="156"/>
      <c r="G67" s="156"/>
      <c r="H67" s="157"/>
      <c r="I67" s="171" t="s">
        <v>1528</v>
      </c>
      <c r="J67" s="159"/>
      <c r="K67" s="160"/>
      <c r="L67" s="161"/>
      <c r="M67" s="162"/>
      <c r="N67" s="175" t="s">
        <v>1748</v>
      </c>
      <c r="O67" s="164"/>
      <c r="P67" s="165"/>
      <c r="Q67" s="166"/>
      <c r="R67" s="167"/>
      <c r="S67" s="54"/>
    </row>
    <row r="68" spans="1:19" x14ac:dyDescent="0.2">
      <c r="A68" s="181" t="s">
        <v>620</v>
      </c>
      <c r="B68" s="156" t="s">
        <v>1505</v>
      </c>
      <c r="C68" s="156"/>
      <c r="D68" s="156" t="s">
        <v>15</v>
      </c>
      <c r="E68" s="156"/>
      <c r="F68" s="156"/>
      <c r="G68" s="156"/>
      <c r="H68" s="157"/>
      <c r="I68" s="171" t="s">
        <v>1529</v>
      </c>
      <c r="J68" s="159"/>
      <c r="K68" s="160"/>
      <c r="L68" s="161"/>
      <c r="M68" s="162"/>
      <c r="N68" s="175" t="s">
        <v>1749</v>
      </c>
      <c r="O68" s="164"/>
      <c r="P68" s="165"/>
      <c r="Q68" s="166"/>
      <c r="R68" s="167"/>
      <c r="S68" s="54"/>
    </row>
    <row r="69" spans="1:19" x14ac:dyDescent="0.2">
      <c r="A69" s="181" t="s">
        <v>620</v>
      </c>
      <c r="B69" s="156" t="s">
        <v>1506</v>
      </c>
      <c r="C69" s="156"/>
      <c r="D69" s="156" t="s">
        <v>15</v>
      </c>
      <c r="E69" s="156"/>
      <c r="F69" s="156"/>
      <c r="G69" s="156"/>
      <c r="H69" s="157"/>
      <c r="I69" s="171" t="s">
        <v>1530</v>
      </c>
      <c r="J69" s="159"/>
      <c r="K69" s="160"/>
      <c r="L69" s="161"/>
      <c r="M69" s="162"/>
      <c r="N69" s="175" t="s">
        <v>1750</v>
      </c>
      <c r="O69" s="164"/>
      <c r="P69" s="165"/>
      <c r="Q69" s="166"/>
      <c r="R69" s="167"/>
      <c r="S69" s="54"/>
    </row>
    <row r="70" spans="1:19" x14ac:dyDescent="0.2">
      <c r="A70" s="181" t="s">
        <v>620</v>
      </c>
      <c r="B70" s="156" t="s">
        <v>1507</v>
      </c>
      <c r="C70" s="156"/>
      <c r="D70" s="156" t="s">
        <v>15</v>
      </c>
      <c r="E70" s="156"/>
      <c r="F70" s="156"/>
      <c r="G70" s="156"/>
      <c r="H70" s="157"/>
      <c r="I70" s="171" t="s">
        <v>1531</v>
      </c>
      <c r="J70" s="159"/>
      <c r="K70" s="160"/>
      <c r="L70" s="161"/>
      <c r="M70" s="162"/>
      <c r="N70" s="175" t="s">
        <v>1751</v>
      </c>
      <c r="O70" s="164"/>
      <c r="P70" s="165"/>
      <c r="Q70" s="166"/>
      <c r="R70" s="167"/>
      <c r="S70" s="54"/>
    </row>
    <row r="71" spans="1:19" x14ac:dyDescent="0.2">
      <c r="A71" s="181" t="s">
        <v>620</v>
      </c>
      <c r="B71" s="156" t="s">
        <v>1508</v>
      </c>
      <c r="C71" s="156"/>
      <c r="D71" s="156" t="s">
        <v>15</v>
      </c>
      <c r="E71" s="156"/>
      <c r="F71" s="156"/>
      <c r="G71" s="156"/>
      <c r="H71" s="157"/>
      <c r="I71" s="171" t="s">
        <v>1532</v>
      </c>
      <c r="J71" s="159"/>
      <c r="K71" s="160"/>
      <c r="L71" s="161"/>
      <c r="M71" s="162"/>
      <c r="N71" s="175" t="s">
        <v>1752</v>
      </c>
      <c r="O71" s="164"/>
      <c r="P71" s="165"/>
      <c r="Q71" s="166"/>
      <c r="R71" s="167"/>
      <c r="S71" s="54"/>
    </row>
    <row r="72" spans="1:19" x14ac:dyDescent="0.2">
      <c r="A72" s="181" t="s">
        <v>620</v>
      </c>
      <c r="B72" s="156" t="s">
        <v>1509</v>
      </c>
      <c r="C72" s="156"/>
      <c r="D72" s="156" t="s">
        <v>15</v>
      </c>
      <c r="E72" s="156"/>
      <c r="F72" s="156"/>
      <c r="G72" s="156"/>
      <c r="H72" s="157"/>
      <c r="I72" s="171" t="s">
        <v>1533</v>
      </c>
      <c r="J72" s="159"/>
      <c r="K72" s="160"/>
      <c r="L72" s="161"/>
      <c r="M72" s="162"/>
      <c r="N72" s="175" t="s">
        <v>1753</v>
      </c>
      <c r="O72" s="164"/>
      <c r="P72" s="165"/>
      <c r="Q72" s="166"/>
      <c r="R72" s="167"/>
      <c r="S72" s="54"/>
    </row>
    <row r="73" spans="1:19" x14ac:dyDescent="0.2">
      <c r="A73" s="181" t="s">
        <v>620</v>
      </c>
      <c r="B73" s="156" t="s">
        <v>1510</v>
      </c>
      <c r="C73" s="156"/>
      <c r="D73" s="156" t="s">
        <v>15</v>
      </c>
      <c r="E73" s="156"/>
      <c r="F73" s="156"/>
      <c r="G73" s="156"/>
      <c r="H73" s="157"/>
      <c r="I73" s="171" t="s">
        <v>1534</v>
      </c>
      <c r="J73" s="159"/>
      <c r="K73" s="160"/>
      <c r="L73" s="161"/>
      <c r="M73" s="162"/>
      <c r="N73" s="175" t="s">
        <v>1754</v>
      </c>
      <c r="O73" s="164"/>
      <c r="P73" s="165"/>
      <c r="Q73" s="166"/>
      <c r="R73" s="167"/>
      <c r="S73" s="54"/>
    </row>
    <row r="74" spans="1:19" x14ac:dyDescent="0.2">
      <c r="A74" s="181" t="s">
        <v>620</v>
      </c>
      <c r="B74" s="156" t="s">
        <v>1511</v>
      </c>
      <c r="C74" s="156"/>
      <c r="D74" s="156" t="s">
        <v>15</v>
      </c>
      <c r="E74" s="156"/>
      <c r="F74" s="156"/>
      <c r="G74" s="156"/>
      <c r="H74" s="157"/>
      <c r="I74" s="171" t="s">
        <v>1535</v>
      </c>
      <c r="J74" s="159"/>
      <c r="K74" s="160"/>
      <c r="L74" s="161"/>
      <c r="M74" s="162"/>
      <c r="N74" s="175" t="s">
        <v>1755</v>
      </c>
      <c r="O74" s="164"/>
      <c r="P74" s="165"/>
      <c r="Q74" s="166"/>
      <c r="R74" s="167"/>
      <c r="S74" s="54"/>
    </row>
    <row r="75" spans="1:19" x14ac:dyDescent="0.2">
      <c r="A75" s="181" t="s">
        <v>620</v>
      </c>
      <c r="B75" s="156" t="s">
        <v>1512</v>
      </c>
      <c r="C75" s="156"/>
      <c r="D75" s="156" t="s">
        <v>15</v>
      </c>
      <c r="E75" s="156"/>
      <c r="F75" s="156"/>
      <c r="G75" s="156"/>
      <c r="H75" s="157"/>
      <c r="I75" s="171" t="s">
        <v>1536</v>
      </c>
      <c r="J75" s="159"/>
      <c r="K75" s="160"/>
      <c r="L75" s="161"/>
      <c r="M75" s="162"/>
      <c r="N75" s="175" t="s">
        <v>1756</v>
      </c>
      <c r="O75" s="164"/>
      <c r="P75" s="165"/>
      <c r="Q75" s="166"/>
      <c r="R75" s="167"/>
      <c r="S75" s="54"/>
    </row>
    <row r="76" spans="1:19" x14ac:dyDescent="0.2">
      <c r="A76" s="181" t="s">
        <v>620</v>
      </c>
      <c r="B76" s="156" t="s">
        <v>1513</v>
      </c>
      <c r="C76" s="156"/>
      <c r="D76" s="156" t="s">
        <v>15</v>
      </c>
      <c r="E76" s="156"/>
      <c r="F76" s="156"/>
      <c r="G76" s="156"/>
      <c r="H76" s="157"/>
      <c r="I76" s="171" t="s">
        <v>1537</v>
      </c>
      <c r="J76" s="159"/>
      <c r="K76" s="160"/>
      <c r="L76" s="161"/>
      <c r="M76" s="162"/>
      <c r="N76" s="175" t="s">
        <v>1757</v>
      </c>
      <c r="O76" s="164"/>
      <c r="P76" s="165"/>
      <c r="Q76" s="166"/>
      <c r="R76" s="167"/>
      <c r="S76" s="54"/>
    </row>
    <row r="77" spans="1:19" x14ac:dyDescent="0.2">
      <c r="A77" s="181" t="s">
        <v>620</v>
      </c>
      <c r="B77" s="156" t="s">
        <v>1514</v>
      </c>
      <c r="C77" s="156"/>
      <c r="D77" s="156" t="s">
        <v>15</v>
      </c>
      <c r="E77" s="156"/>
      <c r="F77" s="156"/>
      <c r="G77" s="156"/>
      <c r="H77" s="157"/>
      <c r="I77" s="171" t="s">
        <v>1538</v>
      </c>
      <c r="J77" s="159"/>
      <c r="K77" s="160"/>
      <c r="L77" s="161"/>
      <c r="M77" s="162"/>
      <c r="N77" s="175" t="s">
        <v>1758</v>
      </c>
      <c r="O77" s="164"/>
      <c r="P77" s="165"/>
      <c r="Q77" s="166"/>
      <c r="R77" s="167"/>
      <c r="S77" s="54"/>
    </row>
    <row r="78" spans="1:19" x14ac:dyDescent="0.2">
      <c r="A78" s="181" t="s">
        <v>620</v>
      </c>
      <c r="B78" s="156" t="s">
        <v>1515</v>
      </c>
      <c r="C78" s="156"/>
      <c r="D78" s="156" t="s">
        <v>15</v>
      </c>
      <c r="E78" s="156"/>
      <c r="F78" s="156"/>
      <c r="G78" s="156"/>
      <c r="H78" s="157"/>
      <c r="I78" s="171" t="s">
        <v>1539</v>
      </c>
      <c r="J78" s="159"/>
      <c r="K78" s="160"/>
      <c r="L78" s="161"/>
      <c r="M78" s="162"/>
      <c r="N78" s="175" t="s">
        <v>1759</v>
      </c>
      <c r="O78" s="164"/>
      <c r="P78" s="165"/>
      <c r="Q78" s="166"/>
      <c r="R78" s="167"/>
      <c r="S78" s="54"/>
    </row>
    <row r="79" spans="1:19" x14ac:dyDescent="0.2">
      <c r="A79" s="181" t="s">
        <v>620</v>
      </c>
      <c r="B79" s="156" t="s">
        <v>1516</v>
      </c>
      <c r="C79" s="156"/>
      <c r="D79" s="156" t="s">
        <v>15</v>
      </c>
      <c r="E79" s="156"/>
      <c r="F79" s="156"/>
      <c r="G79" s="156"/>
      <c r="H79" s="157"/>
      <c r="I79" s="171" t="s">
        <v>1540</v>
      </c>
      <c r="J79" s="159"/>
      <c r="K79" s="160"/>
      <c r="L79" s="161"/>
      <c r="M79" s="162"/>
      <c r="N79" s="175" t="s">
        <v>1760</v>
      </c>
      <c r="O79" s="164"/>
      <c r="P79" s="165"/>
      <c r="Q79" s="166"/>
      <c r="R79" s="167"/>
      <c r="S79" s="54"/>
    </row>
    <row r="80" spans="1:19" x14ac:dyDescent="0.2">
      <c r="A80" s="179" t="s">
        <v>624</v>
      </c>
      <c r="B80" s="156" t="s">
        <v>1517</v>
      </c>
      <c r="C80" s="156"/>
      <c r="D80" s="156"/>
      <c r="E80" s="156"/>
      <c r="F80" s="156"/>
      <c r="G80" s="156"/>
      <c r="H80" s="157"/>
      <c r="I80" s="171"/>
      <c r="J80" s="159"/>
      <c r="K80" s="160"/>
      <c r="L80" s="161"/>
      <c r="M80" s="162"/>
      <c r="N80" s="175"/>
      <c r="O80" s="164"/>
      <c r="P80" s="165"/>
      <c r="Q80" s="166"/>
      <c r="R80" s="167"/>
      <c r="S80" s="54"/>
    </row>
    <row r="81" spans="1:19" x14ac:dyDescent="0.2">
      <c r="A81" s="181" t="s">
        <v>625</v>
      </c>
      <c r="B81" s="156" t="s">
        <v>1518</v>
      </c>
      <c r="C81" s="156"/>
      <c r="D81" s="156" t="s">
        <v>15</v>
      </c>
      <c r="E81" s="156"/>
      <c r="F81" s="156"/>
      <c r="G81" s="156"/>
      <c r="H81" s="157"/>
      <c r="I81" s="171" t="s">
        <v>1583</v>
      </c>
      <c r="J81" s="159"/>
      <c r="K81" s="160" t="s">
        <v>921</v>
      </c>
      <c r="L81" s="161"/>
      <c r="M81" s="162"/>
      <c r="N81" s="175" t="s">
        <v>1762</v>
      </c>
      <c r="O81" s="164"/>
      <c r="P81" s="165" t="s">
        <v>1359</v>
      </c>
      <c r="Q81" s="166"/>
      <c r="R81" s="167"/>
      <c r="S81" s="54"/>
    </row>
    <row r="82" spans="1:19" x14ac:dyDescent="0.2">
      <c r="A82" s="181" t="s">
        <v>629</v>
      </c>
      <c r="B82" s="156" t="s">
        <v>1519</v>
      </c>
      <c r="C82" s="156"/>
      <c r="D82" s="156" t="s">
        <v>15</v>
      </c>
      <c r="E82" s="156"/>
      <c r="F82" s="156"/>
      <c r="G82" s="156"/>
      <c r="H82" s="157"/>
      <c r="I82" s="171" t="s">
        <v>1541</v>
      </c>
      <c r="J82" s="159"/>
      <c r="K82" s="160"/>
      <c r="L82" s="161"/>
      <c r="M82" s="162"/>
      <c r="N82" s="175" t="s">
        <v>1761</v>
      </c>
      <c r="O82" s="164"/>
      <c r="P82" s="165"/>
      <c r="Q82" s="166"/>
      <c r="R82" s="167"/>
      <c r="S82" s="54"/>
    </row>
    <row r="83" spans="1:19" x14ac:dyDescent="0.2">
      <c r="A83" s="155" t="s">
        <v>19</v>
      </c>
      <c r="B83" s="156" t="s">
        <v>618</v>
      </c>
      <c r="C83" s="156"/>
      <c r="D83" s="156"/>
      <c r="E83" s="156"/>
      <c r="F83" s="156"/>
      <c r="G83" s="156"/>
      <c r="H83" s="157"/>
      <c r="I83" s="171"/>
      <c r="J83" s="159"/>
      <c r="K83" s="160"/>
      <c r="L83" s="161"/>
      <c r="M83" s="162"/>
      <c r="N83" s="175"/>
      <c r="O83" s="164"/>
      <c r="P83" s="165"/>
      <c r="Q83" s="166"/>
      <c r="R83" s="167"/>
      <c r="S83" s="54"/>
    </row>
    <row r="84" spans="1:19" x14ac:dyDescent="0.2">
      <c r="A84" s="41"/>
      <c r="H84" s="43"/>
      <c r="I84" s="44"/>
      <c r="M84" s="48"/>
      <c r="N84" s="49"/>
      <c r="O84" s="50"/>
      <c r="P84" s="51"/>
      <c r="Q84" s="52"/>
      <c r="R84" s="53"/>
      <c r="S84" s="54"/>
    </row>
    <row r="85" spans="1:19" x14ac:dyDescent="0.2">
      <c r="A85" s="188" t="s">
        <v>12</v>
      </c>
      <c r="B85" s="189" t="s">
        <v>327</v>
      </c>
      <c r="C85" s="189"/>
      <c r="D85" s="189"/>
      <c r="E85" s="189"/>
      <c r="F85" s="189"/>
      <c r="G85" s="189"/>
      <c r="H85" s="190"/>
      <c r="I85" s="191" t="s">
        <v>328</v>
      </c>
      <c r="J85" s="192"/>
      <c r="K85" s="193"/>
      <c r="L85" s="194"/>
      <c r="M85" s="195"/>
      <c r="N85" s="196" t="s">
        <v>328</v>
      </c>
      <c r="O85" s="197"/>
      <c r="P85" s="198"/>
      <c r="Q85" s="199"/>
      <c r="R85" s="200"/>
      <c r="S85" s="140"/>
    </row>
    <row r="86" spans="1:19" x14ac:dyDescent="0.2">
      <c r="A86" s="201" t="s">
        <v>66</v>
      </c>
      <c r="B86" s="189" t="s">
        <v>221</v>
      </c>
      <c r="C86" s="189"/>
      <c r="D86" s="189"/>
      <c r="E86" s="189"/>
      <c r="F86" s="189"/>
      <c r="G86" s="189"/>
      <c r="H86" s="190"/>
      <c r="I86" s="202" t="s">
        <v>923</v>
      </c>
      <c r="J86" s="192"/>
      <c r="K86" s="193"/>
      <c r="L86" s="194"/>
      <c r="M86" s="195"/>
      <c r="N86" s="203" t="s">
        <v>1763</v>
      </c>
      <c r="O86" s="197"/>
      <c r="P86" s="198"/>
      <c r="Q86" s="199"/>
      <c r="R86" s="200"/>
      <c r="S86" s="54"/>
    </row>
    <row r="87" spans="1:19" x14ac:dyDescent="0.2">
      <c r="A87" s="201" t="s">
        <v>12</v>
      </c>
      <c r="B87" s="204" t="s">
        <v>1402</v>
      </c>
      <c r="C87" s="189"/>
      <c r="D87" s="189"/>
      <c r="E87" s="189"/>
      <c r="F87" s="189"/>
      <c r="G87" s="189"/>
      <c r="H87" s="190" t="s">
        <v>57</v>
      </c>
      <c r="I87" s="202" t="s">
        <v>1406</v>
      </c>
      <c r="J87" s="192"/>
      <c r="K87" s="193"/>
      <c r="L87" s="194"/>
      <c r="M87" s="195"/>
      <c r="N87" s="203" t="s">
        <v>1764</v>
      </c>
      <c r="O87" s="197"/>
      <c r="P87" s="198"/>
      <c r="Q87" s="199"/>
      <c r="R87" s="200"/>
      <c r="S87" s="54"/>
    </row>
    <row r="88" spans="1:19" x14ac:dyDescent="0.2">
      <c r="A88" s="201" t="s">
        <v>66</v>
      </c>
      <c r="B88" s="189" t="s">
        <v>1405</v>
      </c>
      <c r="C88" s="189"/>
      <c r="D88" s="189"/>
      <c r="E88" s="189"/>
      <c r="F88" s="189"/>
      <c r="G88" s="189"/>
      <c r="H88" s="190"/>
      <c r="I88" s="202"/>
      <c r="J88" s="192"/>
      <c r="K88" s="193"/>
      <c r="L88" s="194"/>
      <c r="M88" s="195" t="s">
        <v>1403</v>
      </c>
      <c r="N88" s="203"/>
      <c r="O88" s="197"/>
      <c r="P88" s="198"/>
      <c r="Q88" s="199"/>
      <c r="R88" s="195" t="s">
        <v>1403</v>
      </c>
      <c r="S88" s="54"/>
    </row>
    <row r="89" spans="1:19" x14ac:dyDescent="0.2">
      <c r="A89" s="201" t="s">
        <v>13</v>
      </c>
      <c r="B89" s="189" t="s">
        <v>222</v>
      </c>
      <c r="C89" s="189" t="s">
        <v>353</v>
      </c>
      <c r="D89" s="189" t="s">
        <v>15</v>
      </c>
      <c r="E89" s="189"/>
      <c r="F89" s="189"/>
      <c r="G89" s="189"/>
      <c r="H89" s="190"/>
      <c r="I89" s="202" t="s">
        <v>1584</v>
      </c>
      <c r="J89" s="192" t="s">
        <v>385</v>
      </c>
      <c r="K89" s="205" t="s">
        <v>1703</v>
      </c>
      <c r="L89" s="194"/>
      <c r="M89" s="195"/>
      <c r="N89" s="203" t="s">
        <v>1929</v>
      </c>
      <c r="O89" s="197" t="s">
        <v>385</v>
      </c>
      <c r="P89" s="198" t="s">
        <v>1767</v>
      </c>
      <c r="Q89" s="199"/>
      <c r="R89" s="200"/>
      <c r="S89" s="54"/>
    </row>
    <row r="90" spans="1:19" x14ac:dyDescent="0.2">
      <c r="A90" s="201" t="s">
        <v>19</v>
      </c>
      <c r="B90" s="204" t="s">
        <v>1404</v>
      </c>
      <c r="C90" s="189"/>
      <c r="D90" s="189"/>
      <c r="E90" s="189"/>
      <c r="F90" s="189"/>
      <c r="G90" s="189"/>
      <c r="H90" s="190"/>
      <c r="I90" s="202"/>
      <c r="J90" s="192"/>
      <c r="K90" s="193"/>
      <c r="L90" s="194"/>
      <c r="M90" s="195"/>
      <c r="N90" s="203"/>
      <c r="O90" s="197"/>
      <c r="P90" s="198"/>
      <c r="Q90" s="199"/>
      <c r="R90" s="200"/>
      <c r="S90" s="54"/>
    </row>
    <row r="91" spans="1:19" x14ac:dyDescent="0.2">
      <c r="A91" s="201" t="s">
        <v>12</v>
      </c>
      <c r="B91" s="204" t="s">
        <v>579</v>
      </c>
      <c r="C91" s="189"/>
      <c r="D91" s="189"/>
      <c r="E91" s="189" t="s">
        <v>355</v>
      </c>
      <c r="F91" s="189"/>
      <c r="G91" s="189"/>
      <c r="H91" s="190" t="s">
        <v>57</v>
      </c>
      <c r="I91" s="202" t="s">
        <v>1407</v>
      </c>
      <c r="J91" s="192"/>
      <c r="K91" s="193"/>
      <c r="L91" s="194"/>
      <c r="M91" s="195"/>
      <c r="N91" s="203" t="s">
        <v>580</v>
      </c>
      <c r="O91" s="197"/>
      <c r="P91" s="198"/>
      <c r="Q91" s="199"/>
      <c r="R91" s="200"/>
      <c r="S91" s="54"/>
    </row>
    <row r="92" spans="1:19" x14ac:dyDescent="0.2">
      <c r="A92" s="201" t="s">
        <v>66</v>
      </c>
      <c r="B92" s="189" t="s">
        <v>1408</v>
      </c>
      <c r="C92" s="189"/>
      <c r="D92" s="189"/>
      <c r="E92" s="189"/>
      <c r="F92" s="189"/>
      <c r="G92" s="189"/>
      <c r="H92" s="190"/>
      <c r="I92" s="202"/>
      <c r="J92" s="192"/>
      <c r="K92" s="193"/>
      <c r="L92" s="194"/>
      <c r="M92" s="195" t="s">
        <v>1409</v>
      </c>
      <c r="N92" s="203"/>
      <c r="O92" s="197"/>
      <c r="P92" s="198"/>
      <c r="Q92" s="199"/>
      <c r="R92" s="195" t="s">
        <v>1409</v>
      </c>
      <c r="S92" s="54"/>
    </row>
    <row r="93" spans="1:19" x14ac:dyDescent="0.2">
      <c r="A93" s="188" t="s">
        <v>311</v>
      </c>
      <c r="B93" s="189" t="s">
        <v>223</v>
      </c>
      <c r="C93" s="189" t="s">
        <v>1485</v>
      </c>
      <c r="D93" s="189" t="s">
        <v>15</v>
      </c>
      <c r="E93" s="189"/>
      <c r="F93" s="189"/>
      <c r="G93" s="189"/>
      <c r="H93" s="190"/>
      <c r="I93" s="202" t="s">
        <v>1585</v>
      </c>
      <c r="J93" s="192" t="s">
        <v>386</v>
      </c>
      <c r="K93" s="205" t="s">
        <v>1703</v>
      </c>
      <c r="L93" s="194"/>
      <c r="M93" s="195"/>
      <c r="N93" s="203" t="s">
        <v>1765</v>
      </c>
      <c r="O93" s="197" t="s">
        <v>386</v>
      </c>
      <c r="P93" s="198" t="s">
        <v>1766</v>
      </c>
      <c r="Q93" s="199"/>
      <c r="R93" s="200"/>
      <c r="S93" s="54"/>
    </row>
    <row r="94" spans="1:19" x14ac:dyDescent="0.2">
      <c r="A94" s="201" t="s">
        <v>19</v>
      </c>
      <c r="B94" s="204" t="s">
        <v>1410</v>
      </c>
      <c r="C94" s="189"/>
      <c r="D94" s="189"/>
      <c r="E94" s="189"/>
      <c r="F94" s="189"/>
      <c r="G94" s="189"/>
      <c r="H94" s="190"/>
      <c r="I94" s="202"/>
      <c r="J94" s="192"/>
      <c r="K94" s="193"/>
      <c r="L94" s="194"/>
      <c r="M94" s="195"/>
      <c r="N94" s="203"/>
      <c r="O94" s="197"/>
      <c r="P94" s="198"/>
      <c r="Q94" s="199"/>
      <c r="R94" s="200"/>
      <c r="S94" s="54"/>
    </row>
    <row r="95" spans="1:19" x14ac:dyDescent="0.2">
      <c r="A95" s="201" t="s">
        <v>12</v>
      </c>
      <c r="B95" s="204" t="s">
        <v>1411</v>
      </c>
      <c r="C95" s="189"/>
      <c r="D95" s="189"/>
      <c r="E95" s="189"/>
      <c r="F95" s="189"/>
      <c r="G95" s="189"/>
      <c r="H95" s="190" t="s">
        <v>57</v>
      </c>
      <c r="I95" s="202" t="s">
        <v>1412</v>
      </c>
      <c r="J95" s="192"/>
      <c r="K95" s="193"/>
      <c r="L95" s="194"/>
      <c r="M95" s="195"/>
      <c r="N95" s="203"/>
      <c r="O95" s="197"/>
      <c r="P95" s="198"/>
      <c r="Q95" s="199"/>
      <c r="R95" s="200"/>
      <c r="S95" s="54"/>
    </row>
    <row r="96" spans="1:19" x14ac:dyDescent="0.2">
      <c r="A96" s="201" t="s">
        <v>66</v>
      </c>
      <c r="B96" s="189" t="s">
        <v>1413</v>
      </c>
      <c r="C96" s="189"/>
      <c r="D96" s="189"/>
      <c r="E96" s="189"/>
      <c r="F96" s="189"/>
      <c r="G96" s="189"/>
      <c r="H96" s="190"/>
      <c r="I96" s="202"/>
      <c r="J96" s="192"/>
      <c r="K96" s="193"/>
      <c r="L96" s="194"/>
      <c r="M96" s="195" t="s">
        <v>1414</v>
      </c>
      <c r="N96" s="203"/>
      <c r="O96" s="197"/>
      <c r="P96" s="198"/>
      <c r="Q96" s="199"/>
      <c r="R96" s="195" t="s">
        <v>1414</v>
      </c>
      <c r="S96" s="54"/>
    </row>
    <row r="97" spans="1:19" x14ac:dyDescent="0.2">
      <c r="A97" s="201" t="s">
        <v>13</v>
      </c>
      <c r="B97" s="189" t="s">
        <v>224</v>
      </c>
      <c r="C97" s="189" t="s">
        <v>353</v>
      </c>
      <c r="D97" s="189" t="s">
        <v>15</v>
      </c>
      <c r="E97" s="189"/>
      <c r="F97" s="189"/>
      <c r="G97" s="189"/>
      <c r="H97" s="190"/>
      <c r="I97" s="202" t="s">
        <v>1586</v>
      </c>
      <c r="J97" s="192" t="s">
        <v>385</v>
      </c>
      <c r="K97" s="205" t="s">
        <v>1703</v>
      </c>
      <c r="L97" s="194"/>
      <c r="M97" s="195"/>
      <c r="N97" s="203" t="s">
        <v>1768</v>
      </c>
      <c r="O97" s="197" t="s">
        <v>385</v>
      </c>
      <c r="P97" s="198" t="s">
        <v>1769</v>
      </c>
      <c r="Q97" s="199"/>
      <c r="R97" s="200"/>
      <c r="S97" s="54"/>
    </row>
    <row r="98" spans="1:19" x14ac:dyDescent="0.2">
      <c r="A98" s="201" t="s">
        <v>19</v>
      </c>
      <c r="B98" s="204" t="s">
        <v>1415</v>
      </c>
      <c r="C98" s="189"/>
      <c r="D98" s="189"/>
      <c r="E98" s="189"/>
      <c r="F98" s="189"/>
      <c r="G98" s="189"/>
      <c r="H98" s="190"/>
      <c r="I98" s="206"/>
      <c r="J98" s="192"/>
      <c r="K98" s="193"/>
      <c r="L98" s="194"/>
      <c r="M98" s="195"/>
      <c r="N98" s="203"/>
      <c r="O98" s="197"/>
      <c r="P98" s="198"/>
      <c r="Q98" s="199"/>
      <c r="R98" s="200"/>
      <c r="S98" s="54"/>
    </row>
    <row r="99" spans="1:19" x14ac:dyDescent="0.2">
      <c r="A99" s="188" t="s">
        <v>12</v>
      </c>
      <c r="B99" s="204" t="s">
        <v>581</v>
      </c>
      <c r="C99" s="189"/>
      <c r="D99" s="189"/>
      <c r="E99" s="189" t="s">
        <v>354</v>
      </c>
      <c r="F99" s="189"/>
      <c r="G99" s="189"/>
      <c r="H99" s="190" t="s">
        <v>57</v>
      </c>
      <c r="I99" s="202"/>
      <c r="J99" s="192"/>
      <c r="K99" s="193"/>
      <c r="L99" s="194"/>
      <c r="M99" s="195"/>
      <c r="N99" s="203"/>
      <c r="O99" s="197"/>
      <c r="P99" s="198"/>
      <c r="Q99" s="199"/>
      <c r="R99" s="200"/>
      <c r="S99" s="54"/>
    </row>
    <row r="100" spans="1:19" x14ac:dyDescent="0.2">
      <c r="A100" s="201" t="s">
        <v>66</v>
      </c>
      <c r="B100" s="189" t="s">
        <v>1416</v>
      </c>
      <c r="C100" s="189"/>
      <c r="D100" s="189"/>
      <c r="E100" s="189"/>
      <c r="F100" s="189"/>
      <c r="G100" s="189"/>
      <c r="H100" s="190"/>
      <c r="I100" s="202"/>
      <c r="J100" s="192"/>
      <c r="K100" s="193"/>
      <c r="L100" s="194"/>
      <c r="M100" s="195" t="s">
        <v>1417</v>
      </c>
      <c r="N100" s="203"/>
      <c r="O100" s="197"/>
      <c r="P100" s="198"/>
      <c r="Q100" s="199"/>
      <c r="R100" s="195" t="s">
        <v>1417</v>
      </c>
      <c r="S100" s="54"/>
    </row>
    <row r="101" spans="1:19" x14ac:dyDescent="0.2">
      <c r="A101" s="188" t="s">
        <v>311</v>
      </c>
      <c r="B101" s="189" t="s">
        <v>225</v>
      </c>
      <c r="C101" s="189" t="s">
        <v>384</v>
      </c>
      <c r="D101" s="189" t="s">
        <v>15</v>
      </c>
      <c r="E101" s="189"/>
      <c r="F101" s="189"/>
      <c r="G101" s="189"/>
      <c r="H101" s="190"/>
      <c r="I101" s="202" t="s">
        <v>1587</v>
      </c>
      <c r="J101" s="192" t="s">
        <v>386</v>
      </c>
      <c r="K101" s="205" t="s">
        <v>1703</v>
      </c>
      <c r="L101" s="194"/>
      <c r="M101" s="195"/>
      <c r="N101" s="203" t="s">
        <v>1770</v>
      </c>
      <c r="O101" s="197" t="s">
        <v>386</v>
      </c>
      <c r="P101" s="198" t="s">
        <v>1769</v>
      </c>
      <c r="Q101" s="199"/>
      <c r="R101" s="200"/>
      <c r="S101" s="54"/>
    </row>
    <row r="102" spans="1:19" x14ac:dyDescent="0.2">
      <c r="A102" s="201" t="s">
        <v>19</v>
      </c>
      <c r="B102" s="204" t="s">
        <v>1418</v>
      </c>
      <c r="C102" s="189"/>
      <c r="D102" s="189"/>
      <c r="E102" s="189"/>
      <c r="F102" s="189"/>
      <c r="G102" s="189"/>
      <c r="H102" s="190"/>
      <c r="I102" s="202"/>
      <c r="J102" s="192"/>
      <c r="K102" s="193"/>
      <c r="L102" s="194"/>
      <c r="M102" s="195"/>
      <c r="N102" s="203"/>
      <c r="O102" s="197"/>
      <c r="P102" s="198"/>
      <c r="Q102" s="199"/>
      <c r="R102" s="200"/>
      <c r="S102" s="54"/>
    </row>
    <row r="103" spans="1:19" x14ac:dyDescent="0.2">
      <c r="A103" s="188" t="s">
        <v>311</v>
      </c>
      <c r="B103" s="189" t="s">
        <v>633</v>
      </c>
      <c r="C103" s="189" t="s">
        <v>1397</v>
      </c>
      <c r="D103" s="189" t="s">
        <v>15</v>
      </c>
      <c r="E103" s="189"/>
      <c r="F103" s="189"/>
      <c r="G103" s="189"/>
      <c r="H103" s="190"/>
      <c r="I103" s="202" t="s">
        <v>1588</v>
      </c>
      <c r="J103" s="192"/>
      <c r="K103" s="193" t="s">
        <v>1396</v>
      </c>
      <c r="L103" s="194"/>
      <c r="M103" s="195"/>
      <c r="N103" s="203" t="s">
        <v>1771</v>
      </c>
      <c r="O103" s="197"/>
      <c r="P103" s="198" t="s">
        <v>1062</v>
      </c>
      <c r="Q103" s="199"/>
      <c r="R103" s="200"/>
      <c r="S103" s="54"/>
    </row>
    <row r="104" spans="1:19" x14ac:dyDescent="0.2">
      <c r="A104" s="207" t="s">
        <v>12</v>
      </c>
      <c r="B104" s="189" t="s">
        <v>226</v>
      </c>
      <c r="C104" s="189"/>
      <c r="D104" s="189"/>
      <c r="E104" s="189"/>
      <c r="F104" s="189"/>
      <c r="G104" s="189"/>
      <c r="H104" s="190"/>
      <c r="I104" s="191" t="s">
        <v>227</v>
      </c>
      <c r="J104" s="192"/>
      <c r="K104" s="193"/>
      <c r="L104" s="194"/>
      <c r="M104" s="195"/>
      <c r="N104" s="196" t="s">
        <v>1063</v>
      </c>
      <c r="O104" s="197"/>
      <c r="P104" s="198"/>
      <c r="Q104" s="199"/>
      <c r="R104" s="200"/>
      <c r="S104" s="54"/>
    </row>
    <row r="105" spans="1:19" x14ac:dyDescent="0.2">
      <c r="A105" s="201" t="s">
        <v>66</v>
      </c>
      <c r="B105" s="189" t="s">
        <v>228</v>
      </c>
      <c r="C105" s="189"/>
      <c r="D105" s="189"/>
      <c r="E105" s="189"/>
      <c r="F105" s="189"/>
      <c r="G105" s="189"/>
      <c r="H105" s="190"/>
      <c r="I105" s="202" t="s">
        <v>1478</v>
      </c>
      <c r="J105" s="192"/>
      <c r="K105" s="193"/>
      <c r="L105" s="194"/>
      <c r="M105" s="195"/>
      <c r="N105" s="203" t="s">
        <v>1772</v>
      </c>
      <c r="O105" s="197"/>
      <c r="P105" s="198"/>
      <c r="Q105" s="199"/>
      <c r="R105" s="200"/>
      <c r="S105" s="54"/>
    </row>
    <row r="106" spans="1:19" x14ac:dyDescent="0.2">
      <c r="A106" s="201" t="s">
        <v>12</v>
      </c>
      <c r="B106" s="204" t="s">
        <v>1419</v>
      </c>
      <c r="C106" s="189"/>
      <c r="D106" s="189"/>
      <c r="E106" s="189"/>
      <c r="F106" s="189"/>
      <c r="G106" s="189"/>
      <c r="H106" s="190" t="s">
        <v>57</v>
      </c>
      <c r="I106" s="202" t="s">
        <v>1420</v>
      </c>
      <c r="J106" s="192"/>
      <c r="K106" s="193"/>
      <c r="L106" s="194"/>
      <c r="M106" s="195"/>
      <c r="N106" s="203" t="s">
        <v>1773</v>
      </c>
      <c r="O106" s="197"/>
      <c r="P106" s="198"/>
      <c r="Q106" s="199"/>
      <c r="R106" s="200"/>
      <c r="S106" s="54"/>
    </row>
    <row r="107" spans="1:19" x14ac:dyDescent="0.2">
      <c r="A107" s="201" t="s">
        <v>66</v>
      </c>
      <c r="B107" s="189" t="s">
        <v>1421</v>
      </c>
      <c r="C107" s="189"/>
      <c r="D107" s="189"/>
      <c r="E107" s="189"/>
      <c r="F107" s="189"/>
      <c r="G107" s="189"/>
      <c r="H107" s="190"/>
      <c r="I107" s="202"/>
      <c r="J107" s="192"/>
      <c r="K107" s="193"/>
      <c r="L107" s="194"/>
      <c r="M107" s="195" t="s">
        <v>1422</v>
      </c>
      <c r="N107" s="203"/>
      <c r="O107" s="197"/>
      <c r="P107" s="198"/>
      <c r="Q107" s="199"/>
      <c r="R107" s="200"/>
      <c r="S107" s="54"/>
    </row>
    <row r="108" spans="1:19" x14ac:dyDescent="0.2">
      <c r="A108" s="201" t="s">
        <v>229</v>
      </c>
      <c r="B108" s="189" t="s">
        <v>637</v>
      </c>
      <c r="C108" s="189"/>
      <c r="D108" s="189" t="s">
        <v>15</v>
      </c>
      <c r="E108" s="189"/>
      <c r="F108" s="189"/>
      <c r="G108" s="189"/>
      <c r="H108" s="190"/>
      <c r="I108" s="202" t="s">
        <v>1589</v>
      </c>
      <c r="J108" s="192"/>
      <c r="K108" s="205" t="s">
        <v>1702</v>
      </c>
      <c r="L108" s="194"/>
      <c r="M108" s="195"/>
      <c r="N108" s="203" t="s">
        <v>1930</v>
      </c>
      <c r="O108" s="197"/>
      <c r="P108" s="198" t="s">
        <v>1774</v>
      </c>
      <c r="Q108" s="199"/>
      <c r="R108" s="195" t="s">
        <v>1422</v>
      </c>
      <c r="S108" s="54"/>
    </row>
    <row r="109" spans="1:19" x14ac:dyDescent="0.2">
      <c r="A109" s="201" t="s">
        <v>19</v>
      </c>
      <c r="B109" s="204" t="s">
        <v>1423</v>
      </c>
      <c r="C109" s="189"/>
      <c r="D109" s="189"/>
      <c r="E109" s="189"/>
      <c r="F109" s="189"/>
      <c r="G109" s="189"/>
      <c r="H109" s="190"/>
      <c r="I109" s="206"/>
      <c r="J109" s="192"/>
      <c r="K109" s="193"/>
      <c r="L109" s="194"/>
      <c r="M109" s="195"/>
      <c r="N109" s="203"/>
      <c r="O109" s="197"/>
      <c r="P109" s="198"/>
      <c r="Q109" s="199"/>
      <c r="R109" s="200"/>
      <c r="S109" s="54"/>
    </row>
    <row r="110" spans="1:19" x14ac:dyDescent="0.2">
      <c r="A110" s="201" t="s">
        <v>12</v>
      </c>
      <c r="B110" s="204" t="s">
        <v>1424</v>
      </c>
      <c r="C110" s="189"/>
      <c r="D110" s="189"/>
      <c r="E110" s="189"/>
      <c r="F110" s="189"/>
      <c r="G110" s="189"/>
      <c r="H110" s="190" t="s">
        <v>57</v>
      </c>
      <c r="I110" s="202" t="s">
        <v>1425</v>
      </c>
      <c r="J110" s="192"/>
      <c r="K110" s="193"/>
      <c r="L110" s="194"/>
      <c r="M110" s="195"/>
      <c r="N110" s="203" t="s">
        <v>1775</v>
      </c>
      <c r="O110" s="197"/>
      <c r="P110" s="198"/>
      <c r="Q110" s="199"/>
      <c r="R110" s="200"/>
      <c r="S110" s="54"/>
    </row>
    <row r="111" spans="1:19" x14ac:dyDescent="0.2">
      <c r="A111" s="201" t="s">
        <v>66</v>
      </c>
      <c r="B111" s="189" t="s">
        <v>1426</v>
      </c>
      <c r="C111" s="189"/>
      <c r="D111" s="189"/>
      <c r="E111" s="189"/>
      <c r="F111" s="189"/>
      <c r="G111" s="189"/>
      <c r="H111" s="190"/>
      <c r="I111" s="202"/>
      <c r="J111" s="192"/>
      <c r="K111" s="193"/>
      <c r="L111" s="194"/>
      <c r="M111" s="195" t="s">
        <v>1427</v>
      </c>
      <c r="N111" s="203"/>
      <c r="O111" s="197"/>
      <c r="P111" s="198"/>
      <c r="Q111" s="199"/>
      <c r="R111" s="195" t="s">
        <v>1427</v>
      </c>
      <c r="S111" s="54"/>
    </row>
    <row r="112" spans="1:19" ht="44.25" customHeight="1" x14ac:dyDescent="0.2">
      <c r="A112" s="201" t="s">
        <v>229</v>
      </c>
      <c r="B112" s="189" t="s">
        <v>638</v>
      </c>
      <c r="C112" s="189"/>
      <c r="D112" s="189" t="s">
        <v>15</v>
      </c>
      <c r="E112" s="189"/>
      <c r="F112" s="189"/>
      <c r="G112" s="189"/>
      <c r="H112" s="190"/>
      <c r="I112" s="202" t="s">
        <v>1590</v>
      </c>
      <c r="J112" s="192"/>
      <c r="K112" s="205" t="s">
        <v>1702</v>
      </c>
      <c r="L112" s="194"/>
      <c r="M112" s="195"/>
      <c r="N112" s="203" t="s">
        <v>1931</v>
      </c>
      <c r="O112" s="197"/>
      <c r="P112" s="198" t="s">
        <v>1774</v>
      </c>
      <c r="Q112" s="199"/>
      <c r="R112" s="200"/>
      <c r="S112" s="54"/>
    </row>
    <row r="113" spans="1:19" x14ac:dyDescent="0.2">
      <c r="A113" s="201" t="s">
        <v>19</v>
      </c>
      <c r="B113" s="204" t="s">
        <v>1428</v>
      </c>
      <c r="C113" s="189"/>
      <c r="D113" s="189"/>
      <c r="E113" s="189"/>
      <c r="F113" s="189"/>
      <c r="G113" s="189"/>
      <c r="H113" s="190"/>
      <c r="I113" s="202"/>
      <c r="J113" s="192"/>
      <c r="K113" s="193"/>
      <c r="L113" s="194"/>
      <c r="M113" s="195"/>
      <c r="N113" s="203"/>
      <c r="O113" s="197"/>
      <c r="P113" s="198"/>
      <c r="Q113" s="199"/>
      <c r="R113" s="200"/>
      <c r="S113" s="54"/>
    </row>
    <row r="114" spans="1:19" x14ac:dyDescent="0.2">
      <c r="A114" s="201" t="s">
        <v>12</v>
      </c>
      <c r="B114" s="204" t="s">
        <v>1429</v>
      </c>
      <c r="C114" s="189"/>
      <c r="D114" s="189"/>
      <c r="E114" s="189"/>
      <c r="F114" s="189"/>
      <c r="G114" s="189"/>
      <c r="H114" s="190" t="s">
        <v>57</v>
      </c>
      <c r="I114" s="202" t="s">
        <v>1430</v>
      </c>
      <c r="J114" s="192"/>
      <c r="K114" s="193"/>
      <c r="L114" s="194"/>
      <c r="M114" s="195"/>
      <c r="N114" s="203" t="s">
        <v>1776</v>
      </c>
      <c r="O114" s="197"/>
      <c r="P114" s="198"/>
      <c r="Q114" s="199"/>
      <c r="R114" s="200"/>
      <c r="S114" s="54"/>
    </row>
    <row r="115" spans="1:19" x14ac:dyDescent="0.2">
      <c r="A115" s="201" t="s">
        <v>66</v>
      </c>
      <c r="B115" s="189" t="s">
        <v>1431</v>
      </c>
      <c r="C115" s="189"/>
      <c r="D115" s="189"/>
      <c r="E115" s="189"/>
      <c r="F115" s="189"/>
      <c r="G115" s="189"/>
      <c r="H115" s="190"/>
      <c r="I115" s="202"/>
      <c r="J115" s="192"/>
      <c r="K115" s="193"/>
      <c r="L115" s="194"/>
      <c r="M115" s="195" t="s">
        <v>1432</v>
      </c>
      <c r="N115" s="203"/>
      <c r="O115" s="197"/>
      <c r="P115" s="198"/>
      <c r="Q115" s="199"/>
      <c r="R115" s="195" t="s">
        <v>1432</v>
      </c>
      <c r="S115" s="54"/>
    </row>
    <row r="116" spans="1:19" x14ac:dyDescent="0.2">
      <c r="A116" s="201" t="s">
        <v>229</v>
      </c>
      <c r="B116" s="189" t="s">
        <v>230</v>
      </c>
      <c r="C116" s="189"/>
      <c r="D116" s="189" t="s">
        <v>15</v>
      </c>
      <c r="E116" s="189"/>
      <c r="F116" s="189"/>
      <c r="G116" s="189"/>
      <c r="H116" s="190"/>
      <c r="I116" s="202" t="s">
        <v>1591</v>
      </c>
      <c r="J116" s="192"/>
      <c r="K116" s="205" t="s">
        <v>1702</v>
      </c>
      <c r="L116" s="194"/>
      <c r="M116" s="195"/>
      <c r="N116" s="203" t="s">
        <v>1933</v>
      </c>
      <c r="O116" s="197"/>
      <c r="P116" s="198" t="s">
        <v>1777</v>
      </c>
      <c r="Q116" s="199"/>
      <c r="R116" s="200"/>
      <c r="S116" s="54"/>
    </row>
    <row r="117" spans="1:19" x14ac:dyDescent="0.2">
      <c r="A117" s="201" t="s">
        <v>19</v>
      </c>
      <c r="B117" s="204" t="s">
        <v>1433</v>
      </c>
      <c r="C117" s="189"/>
      <c r="D117" s="189"/>
      <c r="E117" s="189"/>
      <c r="F117" s="189"/>
      <c r="G117" s="189"/>
      <c r="H117" s="190"/>
      <c r="I117" s="202"/>
      <c r="J117" s="192"/>
      <c r="K117" s="193"/>
      <c r="L117" s="194"/>
      <c r="M117" s="195"/>
      <c r="N117" s="203"/>
      <c r="O117" s="197"/>
      <c r="P117" s="198"/>
      <c r="Q117" s="199"/>
      <c r="R117" s="200"/>
      <c r="S117" s="54"/>
    </row>
    <row r="118" spans="1:19" x14ac:dyDescent="0.2">
      <c r="A118" s="201" t="s">
        <v>231</v>
      </c>
      <c r="B118" s="189" t="s">
        <v>634</v>
      </c>
      <c r="C118" s="189"/>
      <c r="D118" s="189" t="s">
        <v>15</v>
      </c>
      <c r="E118" s="189"/>
      <c r="F118" s="189"/>
      <c r="G118" s="189"/>
      <c r="H118" s="190"/>
      <c r="I118" s="202" t="s">
        <v>1592</v>
      </c>
      <c r="J118" s="192"/>
      <c r="K118" s="193" t="s">
        <v>2018</v>
      </c>
      <c r="L118" s="194"/>
      <c r="M118" s="195"/>
      <c r="N118" s="203" t="s">
        <v>1778</v>
      </c>
      <c r="O118" s="197"/>
      <c r="P118" s="198"/>
      <c r="Q118" s="199"/>
      <c r="R118" s="200"/>
      <c r="S118" s="54"/>
    </row>
    <row r="119" spans="1:19" x14ac:dyDescent="0.2">
      <c r="A119" s="201" t="s">
        <v>231</v>
      </c>
      <c r="B119" s="189" t="s">
        <v>635</v>
      </c>
      <c r="C119" s="189"/>
      <c r="D119" s="189" t="s">
        <v>15</v>
      </c>
      <c r="E119" s="189"/>
      <c r="F119" s="189"/>
      <c r="G119" s="189"/>
      <c r="H119" s="190"/>
      <c r="I119" s="202" t="s">
        <v>1779</v>
      </c>
      <c r="J119" s="192"/>
      <c r="K119" s="193"/>
      <c r="L119" s="194"/>
      <c r="M119" s="195"/>
      <c r="N119" s="203" t="s">
        <v>1934</v>
      </c>
      <c r="O119" s="197"/>
      <c r="P119" s="198"/>
      <c r="Q119" s="199"/>
      <c r="R119" s="200"/>
      <c r="S119" s="54"/>
    </row>
    <row r="120" spans="1:19" x14ac:dyDescent="0.2">
      <c r="A120" s="207" t="s">
        <v>19</v>
      </c>
      <c r="B120" s="189"/>
      <c r="C120" s="189"/>
      <c r="D120" s="189"/>
      <c r="E120" s="189"/>
      <c r="F120" s="189"/>
      <c r="G120" s="189"/>
      <c r="H120" s="190"/>
      <c r="I120" s="202"/>
      <c r="J120" s="192"/>
      <c r="K120" s="193"/>
      <c r="L120" s="194"/>
      <c r="M120" s="195"/>
      <c r="N120" s="203"/>
      <c r="O120" s="197"/>
      <c r="P120" s="198"/>
      <c r="Q120" s="199"/>
      <c r="R120" s="200"/>
      <c r="S120" s="54"/>
    </row>
    <row r="121" spans="1:19" x14ac:dyDescent="0.2">
      <c r="A121" s="201" t="s">
        <v>12</v>
      </c>
      <c r="B121" s="204" t="s">
        <v>1434</v>
      </c>
      <c r="C121" s="189"/>
      <c r="D121" s="189"/>
      <c r="E121" s="189"/>
      <c r="F121" s="189"/>
      <c r="G121" s="189"/>
      <c r="H121" s="190" t="s">
        <v>57</v>
      </c>
      <c r="I121" s="202" t="s">
        <v>1435</v>
      </c>
      <c r="J121" s="192"/>
      <c r="K121" s="193"/>
      <c r="L121" s="194"/>
      <c r="M121" s="195"/>
      <c r="N121" s="203" t="s">
        <v>1780</v>
      </c>
      <c r="O121" s="197"/>
      <c r="P121" s="198"/>
      <c r="Q121" s="199"/>
      <c r="R121" s="200"/>
      <c r="S121" s="54"/>
    </row>
    <row r="122" spans="1:19" x14ac:dyDescent="0.2">
      <c r="A122" s="201" t="s">
        <v>66</v>
      </c>
      <c r="B122" s="189" t="s">
        <v>1436</v>
      </c>
      <c r="C122" s="189"/>
      <c r="D122" s="189"/>
      <c r="E122" s="189"/>
      <c r="F122" s="189"/>
      <c r="G122" s="189"/>
      <c r="H122" s="190"/>
      <c r="I122" s="202"/>
      <c r="J122" s="192"/>
      <c r="K122" s="193"/>
      <c r="L122" s="194"/>
      <c r="M122" s="195" t="s">
        <v>1437</v>
      </c>
      <c r="N122" s="203"/>
      <c r="O122" s="197"/>
      <c r="P122" s="198"/>
      <c r="Q122" s="199"/>
      <c r="R122" s="195" t="s">
        <v>1437</v>
      </c>
      <c r="S122" s="54"/>
    </row>
    <row r="123" spans="1:19" x14ac:dyDescent="0.2">
      <c r="A123" s="188" t="s">
        <v>311</v>
      </c>
      <c r="B123" s="189" t="s">
        <v>636</v>
      </c>
      <c r="C123" s="189" t="s">
        <v>832</v>
      </c>
      <c r="D123" s="189" t="s">
        <v>15</v>
      </c>
      <c r="E123" s="189" t="s">
        <v>2036</v>
      </c>
      <c r="F123" s="189"/>
      <c r="G123" s="189"/>
      <c r="H123" s="190"/>
      <c r="I123" s="202" t="s">
        <v>1593</v>
      </c>
      <c r="J123" s="192" t="s">
        <v>1020</v>
      </c>
      <c r="K123" s="193" t="s">
        <v>126</v>
      </c>
      <c r="L123" s="194"/>
      <c r="M123" s="195"/>
      <c r="N123" s="203" t="s">
        <v>1935</v>
      </c>
      <c r="O123" s="197" t="s">
        <v>1020</v>
      </c>
      <c r="P123" s="198" t="s">
        <v>1769</v>
      </c>
      <c r="Q123" s="199"/>
      <c r="R123" s="200"/>
      <c r="S123" s="54"/>
    </row>
    <row r="124" spans="1:19" x14ac:dyDescent="0.2">
      <c r="A124" s="188" t="s">
        <v>311</v>
      </c>
      <c r="B124" s="189" t="s">
        <v>639</v>
      </c>
      <c r="C124" s="189" t="s">
        <v>1492</v>
      </c>
      <c r="D124" s="189" t="s">
        <v>15</v>
      </c>
      <c r="E124" s="189"/>
      <c r="F124" s="189"/>
      <c r="G124" s="189"/>
      <c r="H124" s="190"/>
      <c r="I124" s="202" t="s">
        <v>1594</v>
      </c>
      <c r="J124" s="192"/>
      <c r="K124" s="205" t="s">
        <v>1703</v>
      </c>
      <c r="L124" s="194"/>
      <c r="M124" s="195"/>
      <c r="N124" s="203" t="s">
        <v>1936</v>
      </c>
      <c r="O124" s="197"/>
      <c r="P124" s="198" t="s">
        <v>1766</v>
      </c>
      <c r="Q124" s="199"/>
      <c r="R124" s="200"/>
      <c r="S124" s="54"/>
    </row>
    <row r="125" spans="1:19" x14ac:dyDescent="0.2">
      <c r="A125" s="201" t="s">
        <v>19</v>
      </c>
      <c r="B125" s="204" t="s">
        <v>1438</v>
      </c>
      <c r="C125" s="189"/>
      <c r="D125" s="189"/>
      <c r="E125" s="189"/>
      <c r="F125" s="189"/>
      <c r="G125" s="189"/>
      <c r="H125" s="190"/>
      <c r="I125" s="202"/>
      <c r="J125" s="192"/>
      <c r="K125" s="193"/>
      <c r="L125" s="194"/>
      <c r="M125" s="195"/>
      <c r="N125" s="203"/>
      <c r="O125" s="197"/>
      <c r="P125" s="198"/>
      <c r="Q125" s="199"/>
      <c r="R125" s="200"/>
      <c r="S125" s="54"/>
    </row>
    <row r="126" spans="1:19" x14ac:dyDescent="0.2">
      <c r="A126" s="201" t="s">
        <v>232</v>
      </c>
      <c r="B126" s="189" t="s">
        <v>233</v>
      </c>
      <c r="C126" s="189"/>
      <c r="D126" s="189" t="s">
        <v>15</v>
      </c>
      <c r="E126" s="189"/>
      <c r="F126" s="189"/>
      <c r="G126" s="189"/>
      <c r="H126" s="190"/>
      <c r="I126" s="202" t="s">
        <v>1595</v>
      </c>
      <c r="J126" s="192"/>
      <c r="K126" s="193"/>
      <c r="L126" s="194"/>
      <c r="M126" s="195"/>
      <c r="N126" s="203" t="s">
        <v>1781</v>
      </c>
      <c r="O126" s="197"/>
      <c r="P126" s="198"/>
      <c r="Q126" s="199"/>
      <c r="R126" s="200"/>
      <c r="S126" s="54"/>
    </row>
    <row r="127" spans="1:19" x14ac:dyDescent="0.2">
      <c r="A127" s="201" t="s">
        <v>1367</v>
      </c>
      <c r="B127" s="189" t="s">
        <v>640</v>
      </c>
      <c r="C127" s="189"/>
      <c r="D127" s="189" t="s">
        <v>15</v>
      </c>
      <c r="E127" s="189"/>
      <c r="F127" s="189"/>
      <c r="G127" s="189"/>
      <c r="H127" s="190"/>
      <c r="I127" s="202" t="s">
        <v>641</v>
      </c>
      <c r="J127" s="192"/>
      <c r="K127" s="193" t="s">
        <v>1029</v>
      </c>
      <c r="L127" s="194"/>
      <c r="M127" s="195"/>
      <c r="N127" s="203" t="s">
        <v>1937</v>
      </c>
      <c r="O127" s="197"/>
      <c r="P127" s="198" t="s">
        <v>1141</v>
      </c>
      <c r="Q127" s="199"/>
      <c r="R127" s="200"/>
      <c r="S127" s="54"/>
    </row>
    <row r="128" spans="1:19" x14ac:dyDescent="0.2">
      <c r="A128" s="208" t="s">
        <v>234</v>
      </c>
      <c r="B128" s="189" t="s">
        <v>648</v>
      </c>
      <c r="C128" s="189"/>
      <c r="D128" s="189" t="s">
        <v>15</v>
      </c>
      <c r="E128" s="189"/>
      <c r="F128" s="189"/>
      <c r="G128" s="189"/>
      <c r="H128" s="190"/>
      <c r="I128" s="202" t="s">
        <v>649</v>
      </c>
      <c r="J128" s="192"/>
      <c r="K128" s="193"/>
      <c r="L128" s="194"/>
      <c r="M128" s="195"/>
      <c r="N128" s="203" t="s">
        <v>1938</v>
      </c>
      <c r="O128" s="197"/>
      <c r="P128" s="198"/>
      <c r="Q128" s="199"/>
      <c r="R128" s="200"/>
      <c r="S128" s="54"/>
    </row>
    <row r="129" spans="1:19" x14ac:dyDescent="0.2">
      <c r="A129" s="207" t="s">
        <v>12</v>
      </c>
      <c r="B129" s="189" t="s">
        <v>516</v>
      </c>
      <c r="C129" s="189"/>
      <c r="D129" s="189"/>
      <c r="E129" s="189" t="s">
        <v>924</v>
      </c>
      <c r="F129" s="189"/>
      <c r="G129" s="189"/>
      <c r="H129" s="190" t="s">
        <v>57</v>
      </c>
      <c r="I129" s="202" t="s">
        <v>517</v>
      </c>
      <c r="J129" s="192"/>
      <c r="K129" s="193"/>
      <c r="L129" s="194"/>
      <c r="M129" s="195"/>
      <c r="N129" s="203" t="s">
        <v>1782</v>
      </c>
      <c r="O129" s="197"/>
      <c r="P129" s="198"/>
      <c r="Q129" s="199"/>
      <c r="R129" s="200"/>
      <c r="S129" s="54"/>
    </row>
    <row r="130" spans="1:19" x14ac:dyDescent="0.2">
      <c r="A130" s="208" t="s">
        <v>66</v>
      </c>
      <c r="B130" s="189" t="s">
        <v>518</v>
      </c>
      <c r="C130" s="189"/>
      <c r="D130" s="189"/>
      <c r="E130" s="189"/>
      <c r="F130" s="189"/>
      <c r="G130" s="189"/>
      <c r="H130" s="190"/>
      <c r="I130" s="202" t="s">
        <v>1596</v>
      </c>
      <c r="J130" s="192"/>
      <c r="K130" s="193"/>
      <c r="L130" s="194"/>
      <c r="M130" s="195"/>
      <c r="N130" s="203" t="s">
        <v>1783</v>
      </c>
      <c r="O130" s="197"/>
      <c r="P130" s="198"/>
      <c r="Q130" s="199"/>
      <c r="R130" s="200"/>
      <c r="S130" s="54"/>
    </row>
    <row r="131" spans="1:19" x14ac:dyDescent="0.2">
      <c r="A131" s="201" t="s">
        <v>20</v>
      </c>
      <c r="B131" s="189" t="s">
        <v>235</v>
      </c>
      <c r="C131" s="189"/>
      <c r="D131" s="189" t="s">
        <v>15</v>
      </c>
      <c r="E131" s="189"/>
      <c r="F131" s="189"/>
      <c r="G131" s="189"/>
      <c r="H131" s="190"/>
      <c r="I131" s="202" t="s">
        <v>519</v>
      </c>
      <c r="J131" s="192"/>
      <c r="K131" s="193"/>
      <c r="L131" s="194"/>
      <c r="M131" s="195"/>
      <c r="N131" s="203" t="s">
        <v>1064</v>
      </c>
      <c r="O131" s="197"/>
      <c r="P131" s="198"/>
      <c r="Q131" s="199"/>
      <c r="R131" s="200"/>
      <c r="S131" s="54"/>
    </row>
    <row r="132" spans="1:19" x14ac:dyDescent="0.2">
      <c r="A132" s="201" t="s">
        <v>20</v>
      </c>
      <c r="B132" s="189" t="s">
        <v>236</v>
      </c>
      <c r="C132" s="189"/>
      <c r="D132" s="189" t="s">
        <v>15</v>
      </c>
      <c r="E132" s="189"/>
      <c r="F132" s="189"/>
      <c r="G132" s="189"/>
      <c r="H132" s="190"/>
      <c r="I132" s="202" t="s">
        <v>524</v>
      </c>
      <c r="J132" s="192"/>
      <c r="K132" s="193"/>
      <c r="L132" s="194"/>
      <c r="M132" s="195"/>
      <c r="N132" s="203" t="s">
        <v>1065</v>
      </c>
      <c r="O132" s="197"/>
      <c r="P132" s="198"/>
      <c r="Q132" s="199"/>
      <c r="R132" s="200"/>
      <c r="S132" s="54"/>
    </row>
    <row r="133" spans="1:19" x14ac:dyDescent="0.2">
      <c r="A133" s="201" t="s">
        <v>20</v>
      </c>
      <c r="B133" s="189" t="s">
        <v>237</v>
      </c>
      <c r="C133" s="189"/>
      <c r="D133" s="189" t="s">
        <v>15</v>
      </c>
      <c r="E133" s="189"/>
      <c r="F133" s="189"/>
      <c r="G133" s="189"/>
      <c r="H133" s="190"/>
      <c r="I133" s="202" t="s">
        <v>520</v>
      </c>
      <c r="J133" s="192"/>
      <c r="K133" s="193"/>
      <c r="L133" s="194"/>
      <c r="M133" s="195"/>
      <c r="N133" s="203" t="s">
        <v>1066</v>
      </c>
      <c r="O133" s="197"/>
      <c r="P133" s="198"/>
      <c r="Q133" s="199"/>
      <c r="R133" s="200"/>
      <c r="S133" s="54"/>
    </row>
    <row r="134" spans="1:19" x14ac:dyDescent="0.2">
      <c r="A134" s="201" t="s">
        <v>20</v>
      </c>
      <c r="B134" s="189" t="s">
        <v>238</v>
      </c>
      <c r="C134" s="189"/>
      <c r="D134" s="189" t="s">
        <v>15</v>
      </c>
      <c r="E134" s="189"/>
      <c r="F134" s="189"/>
      <c r="G134" s="189"/>
      <c r="H134" s="190"/>
      <c r="I134" s="202" t="s">
        <v>521</v>
      </c>
      <c r="J134" s="192"/>
      <c r="K134" s="193"/>
      <c r="L134" s="194"/>
      <c r="M134" s="195"/>
      <c r="N134" s="203" t="s">
        <v>1067</v>
      </c>
      <c r="O134" s="197"/>
      <c r="P134" s="198"/>
      <c r="Q134" s="199"/>
      <c r="R134" s="200"/>
      <c r="S134" s="54"/>
    </row>
    <row r="135" spans="1:19" x14ac:dyDescent="0.2">
      <c r="A135" s="201" t="s">
        <v>20</v>
      </c>
      <c r="B135" s="189" t="s">
        <v>239</v>
      </c>
      <c r="C135" s="189"/>
      <c r="D135" s="189" t="s">
        <v>15</v>
      </c>
      <c r="E135" s="189"/>
      <c r="F135" s="189"/>
      <c r="G135" s="189"/>
      <c r="H135" s="190"/>
      <c r="I135" s="202" t="s">
        <v>522</v>
      </c>
      <c r="J135" s="192"/>
      <c r="K135" s="193"/>
      <c r="L135" s="194"/>
      <c r="M135" s="195"/>
      <c r="N135" s="203" t="s">
        <v>1068</v>
      </c>
      <c r="O135" s="197"/>
      <c r="P135" s="198"/>
      <c r="Q135" s="199"/>
      <c r="R135" s="200"/>
      <c r="S135" s="54"/>
    </row>
    <row r="136" spans="1:19" x14ac:dyDescent="0.2">
      <c r="A136" s="201" t="s">
        <v>20</v>
      </c>
      <c r="B136" s="189" t="s">
        <v>240</v>
      </c>
      <c r="C136" s="189"/>
      <c r="D136" s="189" t="s">
        <v>15</v>
      </c>
      <c r="E136" s="189"/>
      <c r="F136" s="189"/>
      <c r="G136" s="189"/>
      <c r="H136" s="190"/>
      <c r="I136" s="202" t="s">
        <v>650</v>
      </c>
      <c r="J136" s="192"/>
      <c r="K136" s="193"/>
      <c r="L136" s="194"/>
      <c r="M136" s="195"/>
      <c r="N136" s="203" t="s">
        <v>1069</v>
      </c>
      <c r="O136" s="197"/>
      <c r="P136" s="198"/>
      <c r="Q136" s="199"/>
      <c r="R136" s="200"/>
      <c r="S136" s="54"/>
    </row>
    <row r="137" spans="1:19" x14ac:dyDescent="0.2">
      <c r="A137" s="201" t="s">
        <v>20</v>
      </c>
      <c r="B137" s="189" t="s">
        <v>651</v>
      </c>
      <c r="C137" s="189"/>
      <c r="D137" s="189" t="s">
        <v>15</v>
      </c>
      <c r="E137" s="189"/>
      <c r="F137" s="189"/>
      <c r="G137" s="189"/>
      <c r="H137" s="190"/>
      <c r="I137" s="202" t="s">
        <v>523</v>
      </c>
      <c r="J137" s="192"/>
      <c r="K137" s="193"/>
      <c r="L137" s="194"/>
      <c r="M137" s="195"/>
      <c r="N137" s="203" t="s">
        <v>1070</v>
      </c>
      <c r="O137" s="197"/>
      <c r="P137" s="198"/>
      <c r="Q137" s="199"/>
      <c r="R137" s="200"/>
      <c r="S137" s="54"/>
    </row>
    <row r="138" spans="1:19" x14ac:dyDescent="0.2">
      <c r="A138" s="207" t="s">
        <v>19</v>
      </c>
      <c r="B138" s="189"/>
      <c r="C138" s="189"/>
      <c r="D138" s="189"/>
      <c r="E138" s="189"/>
      <c r="F138" s="189"/>
      <c r="G138" s="189"/>
      <c r="H138" s="190"/>
      <c r="I138" s="202"/>
      <c r="J138" s="192"/>
      <c r="K138" s="193"/>
      <c r="L138" s="194"/>
      <c r="M138" s="195"/>
      <c r="N138" s="203"/>
      <c r="O138" s="197"/>
      <c r="P138" s="198"/>
      <c r="Q138" s="199"/>
      <c r="R138" s="200"/>
      <c r="S138" s="54"/>
    </row>
    <row r="139" spans="1:19" x14ac:dyDescent="0.2">
      <c r="A139" s="201" t="s">
        <v>16</v>
      </c>
      <c r="B139" s="189" t="s">
        <v>241</v>
      </c>
      <c r="C139" s="189"/>
      <c r="D139" s="189" t="s">
        <v>15</v>
      </c>
      <c r="E139" s="189" t="s">
        <v>652</v>
      </c>
      <c r="F139" s="189"/>
      <c r="G139" s="189"/>
      <c r="H139" s="190"/>
      <c r="I139" s="202" t="s">
        <v>525</v>
      </c>
      <c r="J139" s="192"/>
      <c r="K139" s="193"/>
      <c r="L139" s="194"/>
      <c r="M139" s="195"/>
      <c r="N139" s="203" t="s">
        <v>1071</v>
      </c>
      <c r="O139" s="197"/>
      <c r="P139" s="198"/>
      <c r="Q139" s="199"/>
      <c r="R139" s="200"/>
      <c r="S139" s="209"/>
    </row>
    <row r="140" spans="1:19" x14ac:dyDescent="0.2">
      <c r="A140" s="201" t="s">
        <v>66</v>
      </c>
      <c r="B140" s="189" t="s">
        <v>242</v>
      </c>
      <c r="C140" s="189"/>
      <c r="D140" s="189"/>
      <c r="E140" s="189"/>
      <c r="F140" s="189"/>
      <c r="G140" s="189"/>
      <c r="H140" s="190"/>
      <c r="I140" s="202" t="s">
        <v>1597</v>
      </c>
      <c r="J140" s="192"/>
      <c r="K140" s="193"/>
      <c r="L140" s="194"/>
      <c r="M140" s="195"/>
      <c r="N140" s="203" t="s">
        <v>1939</v>
      </c>
      <c r="O140" s="197"/>
      <c r="P140" s="198"/>
      <c r="Q140" s="199"/>
      <c r="R140" s="200"/>
      <c r="S140" s="209"/>
    </row>
    <row r="141" spans="1:19" x14ac:dyDescent="0.2">
      <c r="A141" s="201" t="s">
        <v>243</v>
      </c>
      <c r="B141" s="189" t="s">
        <v>653</v>
      </c>
      <c r="C141" s="189"/>
      <c r="D141" s="189" t="s">
        <v>15</v>
      </c>
      <c r="E141" s="189"/>
      <c r="F141" s="189"/>
      <c r="G141" s="189"/>
      <c r="H141" s="190"/>
      <c r="I141" s="202" t="s">
        <v>1598</v>
      </c>
      <c r="J141" s="192"/>
      <c r="K141" s="193"/>
      <c r="L141" s="194"/>
      <c r="M141" s="195"/>
      <c r="N141" s="203" t="s">
        <v>1940</v>
      </c>
      <c r="O141" s="197"/>
      <c r="P141" s="198"/>
      <c r="Q141" s="199"/>
      <c r="R141" s="200"/>
      <c r="S141" s="54"/>
    </row>
    <row r="142" spans="1:19" x14ac:dyDescent="0.2">
      <c r="A142" s="201" t="s">
        <v>16</v>
      </c>
      <c r="B142" s="189" t="s">
        <v>662</v>
      </c>
      <c r="C142" s="189"/>
      <c r="D142" s="189" t="s">
        <v>15</v>
      </c>
      <c r="E142" s="189" t="s">
        <v>663</v>
      </c>
      <c r="F142" s="189"/>
      <c r="G142" s="189"/>
      <c r="H142" s="190"/>
      <c r="I142" s="202" t="s">
        <v>664</v>
      </c>
      <c r="J142" s="192"/>
      <c r="K142" s="193"/>
      <c r="L142" s="194"/>
      <c r="M142" s="195"/>
      <c r="N142" s="203" t="s">
        <v>1072</v>
      </c>
      <c r="O142" s="197"/>
      <c r="P142" s="198"/>
      <c r="Q142" s="199"/>
      <c r="R142" s="200"/>
      <c r="S142" s="209"/>
    </row>
    <row r="143" spans="1:19" x14ac:dyDescent="0.2">
      <c r="A143" s="201" t="s">
        <v>13</v>
      </c>
      <c r="B143" s="189" t="s">
        <v>665</v>
      </c>
      <c r="C143" s="189" t="s">
        <v>1378</v>
      </c>
      <c r="D143" s="189" t="s">
        <v>15</v>
      </c>
      <c r="E143" s="189"/>
      <c r="F143" s="189"/>
      <c r="G143" s="189"/>
      <c r="H143" s="190"/>
      <c r="I143" s="202" t="s">
        <v>1599</v>
      </c>
      <c r="J143" s="192"/>
      <c r="K143" s="210" t="s">
        <v>1379</v>
      </c>
      <c r="L143" s="194"/>
      <c r="M143" s="195"/>
      <c r="N143" s="203" t="s">
        <v>1941</v>
      </c>
      <c r="O143" s="197"/>
      <c r="P143" s="198" t="s">
        <v>1784</v>
      </c>
      <c r="Q143" s="199"/>
      <c r="R143" s="200"/>
      <c r="S143" s="54"/>
    </row>
    <row r="144" spans="1:19" x14ac:dyDescent="0.2">
      <c r="A144" s="201" t="s">
        <v>13</v>
      </c>
      <c r="B144" s="189" t="s">
        <v>925</v>
      </c>
      <c r="C144" s="189" t="s">
        <v>832</v>
      </c>
      <c r="D144" s="189" t="s">
        <v>15</v>
      </c>
      <c r="E144" s="189"/>
      <c r="F144" s="189"/>
      <c r="G144" s="189"/>
      <c r="H144" s="190"/>
      <c r="I144" s="202" t="s">
        <v>1785</v>
      </c>
      <c r="J144" s="192"/>
      <c r="K144" s="210" t="s">
        <v>1379</v>
      </c>
      <c r="L144" s="194"/>
      <c r="M144" s="195"/>
      <c r="N144" s="203" t="s">
        <v>2022</v>
      </c>
      <c r="O144" s="197"/>
      <c r="P144" s="198" t="s">
        <v>1388</v>
      </c>
      <c r="Q144" s="199"/>
      <c r="R144" s="200"/>
      <c r="S144" s="54"/>
    </row>
    <row r="145" spans="1:19" x14ac:dyDescent="0.2">
      <c r="A145" s="188" t="s">
        <v>19</v>
      </c>
      <c r="B145" s="189"/>
      <c r="C145" s="189"/>
      <c r="D145" s="189"/>
      <c r="E145" s="189"/>
      <c r="F145" s="189"/>
      <c r="G145" s="189"/>
      <c r="H145" s="190"/>
      <c r="I145" s="202"/>
      <c r="J145" s="192"/>
      <c r="K145" s="193"/>
      <c r="L145" s="194"/>
      <c r="M145" s="195"/>
      <c r="N145" s="203"/>
      <c r="O145" s="197"/>
      <c r="P145" s="198"/>
      <c r="Q145" s="199"/>
      <c r="R145" s="200"/>
      <c r="S145" s="54"/>
    </row>
    <row r="146" spans="1:19" x14ac:dyDescent="0.2">
      <c r="A146" s="41"/>
      <c r="H146" s="43"/>
      <c r="I146" s="44"/>
      <c r="M146" s="48"/>
      <c r="N146" s="49"/>
      <c r="O146" s="50"/>
      <c r="P146" s="51"/>
      <c r="Q146" s="52"/>
      <c r="R146" s="53"/>
      <c r="S146" s="54"/>
    </row>
    <row r="147" spans="1:19" x14ac:dyDescent="0.2">
      <c r="A147" s="211" t="s">
        <v>12</v>
      </c>
      <c r="B147" s="212" t="s">
        <v>329</v>
      </c>
      <c r="C147" s="213"/>
      <c r="D147" s="213"/>
      <c r="E147" s="213"/>
      <c r="F147" s="213"/>
      <c r="G147" s="213"/>
      <c r="H147" s="214"/>
      <c r="I147" s="215" t="s">
        <v>330</v>
      </c>
      <c r="J147" s="216"/>
      <c r="K147" s="217"/>
      <c r="L147" s="218"/>
      <c r="M147" s="219"/>
      <c r="N147" s="220" t="s">
        <v>1073</v>
      </c>
      <c r="O147" s="221"/>
      <c r="P147" s="222"/>
      <c r="Q147" s="223"/>
      <c r="R147" s="224"/>
      <c r="S147" s="225"/>
    </row>
    <row r="148" spans="1:19" x14ac:dyDescent="0.2">
      <c r="A148" s="226" t="s">
        <v>66</v>
      </c>
      <c r="B148" s="227" t="s">
        <v>578</v>
      </c>
      <c r="C148" s="213"/>
      <c r="D148" s="213"/>
      <c r="E148" s="213"/>
      <c r="F148" s="213"/>
      <c r="G148" s="213"/>
      <c r="H148" s="214"/>
      <c r="I148" s="228" t="s">
        <v>1600</v>
      </c>
      <c r="J148" s="216"/>
      <c r="K148" s="217"/>
      <c r="L148" s="218"/>
      <c r="M148" s="219"/>
      <c r="N148" s="229" t="s">
        <v>1786</v>
      </c>
      <c r="O148" s="221"/>
      <c r="P148" s="222"/>
      <c r="Q148" s="223"/>
      <c r="R148" s="224"/>
      <c r="S148" s="230"/>
    </row>
    <row r="149" spans="1:19" x14ac:dyDescent="0.2">
      <c r="A149" s="231" t="s">
        <v>12</v>
      </c>
      <c r="B149" s="212" t="s">
        <v>430</v>
      </c>
      <c r="C149" s="232"/>
      <c r="D149" s="232"/>
      <c r="E149" s="232"/>
      <c r="F149" s="232"/>
      <c r="G149" s="232"/>
      <c r="H149" s="233" t="s">
        <v>57</v>
      </c>
      <c r="I149" s="228"/>
      <c r="J149" s="234"/>
      <c r="K149" s="235"/>
      <c r="L149" s="236"/>
      <c r="M149" s="219"/>
      <c r="N149" s="229"/>
      <c r="O149" s="237"/>
      <c r="P149" s="238"/>
      <c r="Q149" s="239"/>
      <c r="R149" s="224"/>
      <c r="S149" s="54"/>
    </row>
    <row r="150" spans="1:19" x14ac:dyDescent="0.2">
      <c r="A150" s="231" t="s">
        <v>66</v>
      </c>
      <c r="B150" s="232" t="s">
        <v>1439</v>
      </c>
      <c r="C150" s="232"/>
      <c r="D150" s="232"/>
      <c r="E150" s="232"/>
      <c r="F150" s="232"/>
      <c r="G150" s="232"/>
      <c r="H150" s="233"/>
      <c r="I150" s="228"/>
      <c r="J150" s="234"/>
      <c r="K150" s="235"/>
      <c r="L150" s="236"/>
      <c r="M150" s="219" t="s">
        <v>1440</v>
      </c>
      <c r="N150" s="229"/>
      <c r="O150" s="237"/>
      <c r="P150" s="238"/>
      <c r="Q150" s="239"/>
      <c r="R150" s="219" t="s">
        <v>1440</v>
      </c>
      <c r="S150" s="54"/>
    </row>
    <row r="151" spans="1:19" x14ac:dyDescent="0.2">
      <c r="A151" s="226" t="s">
        <v>20</v>
      </c>
      <c r="B151" s="213" t="s">
        <v>244</v>
      </c>
      <c r="C151" s="213"/>
      <c r="D151" s="232" t="s">
        <v>15</v>
      </c>
      <c r="E151" s="213"/>
      <c r="F151" s="213"/>
      <c r="G151" s="213"/>
      <c r="H151" s="214"/>
      <c r="I151" s="228" t="s">
        <v>1601</v>
      </c>
      <c r="J151" s="216"/>
      <c r="K151" s="240" t="s">
        <v>1702</v>
      </c>
      <c r="L151" s="218"/>
      <c r="M151" s="219"/>
      <c r="N151" s="229" t="s">
        <v>1787</v>
      </c>
      <c r="O151" s="221"/>
      <c r="P151" s="238" t="s">
        <v>1774</v>
      </c>
      <c r="Q151" s="223"/>
      <c r="R151" s="224"/>
      <c r="S151" s="230"/>
    </row>
    <row r="152" spans="1:19" x14ac:dyDescent="0.2">
      <c r="A152" s="231" t="s">
        <v>19</v>
      </c>
      <c r="B152" s="212" t="s">
        <v>1441</v>
      </c>
      <c r="C152" s="232"/>
      <c r="D152" s="232"/>
      <c r="E152" s="232"/>
      <c r="F152" s="232"/>
      <c r="G152" s="232"/>
      <c r="H152" s="233"/>
      <c r="I152" s="228"/>
      <c r="J152" s="234"/>
      <c r="K152" s="235"/>
      <c r="L152" s="236"/>
      <c r="M152" s="219"/>
      <c r="N152" s="229"/>
      <c r="O152" s="237"/>
      <c r="P152" s="238"/>
      <c r="Q152" s="239"/>
      <c r="R152" s="224"/>
      <c r="S152" s="54"/>
    </row>
    <row r="153" spans="1:19" x14ac:dyDescent="0.2">
      <c r="A153" s="226" t="s">
        <v>13</v>
      </c>
      <c r="B153" s="213" t="s">
        <v>245</v>
      </c>
      <c r="C153" s="232" t="s">
        <v>371</v>
      </c>
      <c r="D153" s="232" t="s">
        <v>15</v>
      </c>
      <c r="E153" s="213" t="s">
        <v>246</v>
      </c>
      <c r="F153" s="213"/>
      <c r="G153" s="213"/>
      <c r="H153" s="214"/>
      <c r="I153" s="228" t="s">
        <v>1602</v>
      </c>
      <c r="J153" s="234" t="s">
        <v>352</v>
      </c>
      <c r="K153" s="235" t="s">
        <v>126</v>
      </c>
      <c r="L153" s="218"/>
      <c r="M153" s="219"/>
      <c r="N153" s="229" t="s">
        <v>1942</v>
      </c>
      <c r="O153" s="237" t="s">
        <v>1074</v>
      </c>
      <c r="P153" s="238" t="s">
        <v>1062</v>
      </c>
      <c r="Q153" s="223"/>
      <c r="R153" s="224"/>
      <c r="S153" s="230"/>
    </row>
    <row r="154" spans="1:19" x14ac:dyDescent="0.2">
      <c r="A154" s="231" t="s">
        <v>12</v>
      </c>
      <c r="B154" s="212" t="s">
        <v>401</v>
      </c>
      <c r="C154" s="232"/>
      <c r="D154" s="232"/>
      <c r="E154" s="227" t="s">
        <v>372</v>
      </c>
      <c r="F154" s="213"/>
      <c r="G154" s="213"/>
      <c r="H154" s="233" t="s">
        <v>57</v>
      </c>
      <c r="I154" s="228"/>
      <c r="J154" s="234"/>
      <c r="K154" s="235"/>
      <c r="L154" s="218"/>
      <c r="M154" s="219"/>
      <c r="N154" s="229"/>
      <c r="O154" s="237"/>
      <c r="P154" s="238"/>
      <c r="Q154" s="223"/>
      <c r="R154" s="224"/>
      <c r="S154" s="241"/>
    </row>
    <row r="155" spans="1:19" x14ac:dyDescent="0.2">
      <c r="A155" s="231" t="s">
        <v>66</v>
      </c>
      <c r="B155" s="227" t="s">
        <v>526</v>
      </c>
      <c r="C155" s="232"/>
      <c r="D155" s="232"/>
      <c r="E155" s="227"/>
      <c r="F155" s="213"/>
      <c r="G155" s="213"/>
      <c r="H155" s="233"/>
      <c r="I155" s="228" t="s">
        <v>1603</v>
      </c>
      <c r="J155" s="234"/>
      <c r="K155" s="235" t="s">
        <v>404</v>
      </c>
      <c r="L155" s="218"/>
      <c r="M155" s="219"/>
      <c r="N155" s="229" t="s">
        <v>1788</v>
      </c>
      <c r="O155" s="237"/>
      <c r="P155" s="238" t="s">
        <v>1789</v>
      </c>
      <c r="Q155" s="223"/>
      <c r="R155" s="224"/>
      <c r="S155" s="230"/>
    </row>
    <row r="156" spans="1:19" x14ac:dyDescent="0.2">
      <c r="A156" s="242" t="s">
        <v>13</v>
      </c>
      <c r="B156" s="227" t="s">
        <v>398</v>
      </c>
      <c r="C156" s="232" t="s">
        <v>402</v>
      </c>
      <c r="D156" s="232" t="s">
        <v>15</v>
      </c>
      <c r="E156" s="213"/>
      <c r="F156" s="213"/>
      <c r="G156" s="213"/>
      <c r="H156" s="214"/>
      <c r="I156" s="228" t="s">
        <v>527</v>
      </c>
      <c r="J156" s="234"/>
      <c r="K156" s="235"/>
      <c r="L156" s="218"/>
      <c r="M156" s="219"/>
      <c r="N156" s="229" t="s">
        <v>1075</v>
      </c>
      <c r="O156" s="237"/>
      <c r="P156" s="238"/>
      <c r="Q156" s="223"/>
      <c r="R156" s="224"/>
      <c r="S156" s="230"/>
    </row>
    <row r="157" spans="1:19" x14ac:dyDescent="0.2">
      <c r="A157" s="242" t="s">
        <v>13</v>
      </c>
      <c r="B157" s="227" t="s">
        <v>399</v>
      </c>
      <c r="C157" s="232" t="s">
        <v>403</v>
      </c>
      <c r="D157" s="232" t="s">
        <v>15</v>
      </c>
      <c r="E157" s="232"/>
      <c r="F157" s="213"/>
      <c r="G157" s="213"/>
      <c r="H157" s="214"/>
      <c r="I157" s="228" t="s">
        <v>400</v>
      </c>
      <c r="J157" s="216"/>
      <c r="K157" s="217"/>
      <c r="L157" s="218"/>
      <c r="M157" s="219"/>
      <c r="N157" s="229" t="s">
        <v>1076</v>
      </c>
      <c r="O157" s="221"/>
      <c r="P157" s="222"/>
      <c r="Q157" s="223"/>
      <c r="R157" s="224"/>
      <c r="S157" s="230"/>
    </row>
    <row r="158" spans="1:19" x14ac:dyDescent="0.2">
      <c r="A158" s="231" t="s">
        <v>19</v>
      </c>
      <c r="B158" s="212" t="s">
        <v>1442</v>
      </c>
      <c r="C158" s="213"/>
      <c r="D158" s="232"/>
      <c r="E158" s="227"/>
      <c r="F158" s="213"/>
      <c r="G158" s="213"/>
      <c r="H158" s="214"/>
      <c r="I158" s="228"/>
      <c r="J158" s="216"/>
      <c r="K158" s="217"/>
      <c r="L158" s="218"/>
      <c r="M158" s="219"/>
      <c r="N158" s="229"/>
      <c r="O158" s="221"/>
      <c r="P158" s="222"/>
      <c r="Q158" s="223"/>
      <c r="R158" s="224"/>
      <c r="S158" s="230"/>
    </row>
    <row r="159" spans="1:19" x14ac:dyDescent="0.2">
      <c r="A159" s="231" t="s">
        <v>12</v>
      </c>
      <c r="B159" s="212" t="s">
        <v>431</v>
      </c>
      <c r="C159" s="213"/>
      <c r="D159" s="213"/>
      <c r="E159" s="213"/>
      <c r="F159" s="213"/>
      <c r="G159" s="213"/>
      <c r="H159" s="243" t="s">
        <v>57</v>
      </c>
      <c r="I159" s="228"/>
      <c r="J159" s="216"/>
      <c r="K159" s="217"/>
      <c r="L159" s="218"/>
      <c r="M159" s="219"/>
      <c r="N159" s="229"/>
      <c r="O159" s="221"/>
      <c r="P159" s="222"/>
      <c r="Q159" s="223"/>
      <c r="R159" s="224"/>
      <c r="S159" s="230"/>
    </row>
    <row r="160" spans="1:19" x14ac:dyDescent="0.2">
      <c r="A160" s="231" t="s">
        <v>66</v>
      </c>
      <c r="B160" s="232" t="s">
        <v>1443</v>
      </c>
      <c r="C160" s="213"/>
      <c r="D160" s="213"/>
      <c r="E160" s="213"/>
      <c r="F160" s="213"/>
      <c r="G160" s="213"/>
      <c r="H160" s="243"/>
      <c r="I160" s="228"/>
      <c r="J160" s="216"/>
      <c r="K160" s="217"/>
      <c r="L160" s="218"/>
      <c r="M160" s="219" t="s">
        <v>1444</v>
      </c>
      <c r="N160" s="229"/>
      <c r="O160" s="221"/>
      <c r="P160" s="222"/>
      <c r="Q160" s="223"/>
      <c r="R160" s="219" t="s">
        <v>1444</v>
      </c>
      <c r="S160" s="230"/>
    </row>
    <row r="161" spans="1:19" x14ac:dyDescent="0.2">
      <c r="A161" s="226" t="s">
        <v>20</v>
      </c>
      <c r="B161" s="213" t="s">
        <v>247</v>
      </c>
      <c r="C161" s="213"/>
      <c r="D161" s="232" t="s">
        <v>15</v>
      </c>
      <c r="E161" s="213"/>
      <c r="F161" s="213"/>
      <c r="G161" s="213"/>
      <c r="H161" s="214"/>
      <c r="I161" s="228" t="s">
        <v>1604</v>
      </c>
      <c r="J161" s="216"/>
      <c r="K161" s="240" t="s">
        <v>1702</v>
      </c>
      <c r="L161" s="218"/>
      <c r="M161" s="219"/>
      <c r="N161" s="229" t="s">
        <v>1943</v>
      </c>
      <c r="O161" s="221"/>
      <c r="P161" s="238" t="s">
        <v>1774</v>
      </c>
      <c r="Q161" s="223"/>
      <c r="R161" s="224"/>
      <c r="S161" s="230"/>
    </row>
    <row r="162" spans="1:19" x14ac:dyDescent="0.2">
      <c r="A162" s="231" t="s">
        <v>19</v>
      </c>
      <c r="B162" s="212" t="s">
        <v>1445</v>
      </c>
      <c r="C162" s="232"/>
      <c r="D162" s="232"/>
      <c r="E162" s="232"/>
      <c r="F162" s="232"/>
      <c r="G162" s="232"/>
      <c r="H162" s="233"/>
      <c r="I162" s="228"/>
      <c r="J162" s="234"/>
      <c r="K162" s="235"/>
      <c r="L162" s="236"/>
      <c r="M162" s="219"/>
      <c r="N162" s="229"/>
      <c r="O162" s="237"/>
      <c r="P162" s="238"/>
      <c r="Q162" s="239"/>
      <c r="R162" s="224"/>
      <c r="S162" s="54"/>
    </row>
    <row r="163" spans="1:19" x14ac:dyDescent="0.2">
      <c r="A163" s="226" t="s">
        <v>13</v>
      </c>
      <c r="B163" s="213" t="s">
        <v>248</v>
      </c>
      <c r="C163" s="232" t="s">
        <v>371</v>
      </c>
      <c r="D163" s="232" t="s">
        <v>15</v>
      </c>
      <c r="E163" s="213" t="s">
        <v>249</v>
      </c>
      <c r="F163" s="213"/>
      <c r="G163" s="213"/>
      <c r="H163" s="214"/>
      <c r="I163" s="228" t="s">
        <v>1605</v>
      </c>
      <c r="J163" s="234" t="s">
        <v>352</v>
      </c>
      <c r="K163" s="235" t="s">
        <v>126</v>
      </c>
      <c r="L163" s="218"/>
      <c r="M163" s="219"/>
      <c r="N163" s="229" t="s">
        <v>1944</v>
      </c>
      <c r="O163" s="237" t="s">
        <v>1074</v>
      </c>
      <c r="P163" s="238" t="s">
        <v>1062</v>
      </c>
      <c r="Q163" s="223"/>
      <c r="R163" s="224"/>
      <c r="S163" s="230"/>
    </row>
    <row r="164" spans="1:19" x14ac:dyDescent="0.2">
      <c r="A164" s="231" t="s">
        <v>12</v>
      </c>
      <c r="B164" s="212" t="s">
        <v>405</v>
      </c>
      <c r="C164" s="232"/>
      <c r="D164" s="232"/>
      <c r="E164" s="227" t="s">
        <v>373</v>
      </c>
      <c r="F164" s="213"/>
      <c r="G164" s="213"/>
      <c r="H164" s="233" t="s">
        <v>57</v>
      </c>
      <c r="I164" s="228"/>
      <c r="J164" s="234"/>
      <c r="K164" s="235"/>
      <c r="L164" s="218"/>
      <c r="M164" s="219"/>
      <c r="N164" s="229"/>
      <c r="O164" s="237"/>
      <c r="P164" s="238"/>
      <c r="Q164" s="223"/>
      <c r="R164" s="224"/>
      <c r="S164" s="230"/>
    </row>
    <row r="165" spans="1:19" x14ac:dyDescent="0.2">
      <c r="A165" s="231" t="s">
        <v>66</v>
      </c>
      <c r="B165" s="227" t="s">
        <v>528</v>
      </c>
      <c r="C165" s="232"/>
      <c r="D165" s="232"/>
      <c r="E165" s="227"/>
      <c r="F165" s="213"/>
      <c r="G165" s="213"/>
      <c r="H165" s="233"/>
      <c r="I165" s="228" t="s">
        <v>1606</v>
      </c>
      <c r="J165" s="234"/>
      <c r="K165" s="235" t="s">
        <v>404</v>
      </c>
      <c r="L165" s="218"/>
      <c r="M165" s="219"/>
      <c r="N165" s="229" t="s">
        <v>1790</v>
      </c>
      <c r="O165" s="237"/>
      <c r="P165" s="238" t="s">
        <v>1791</v>
      </c>
      <c r="Q165" s="223"/>
      <c r="R165" s="224"/>
      <c r="S165" s="230"/>
    </row>
    <row r="166" spans="1:19" x14ac:dyDescent="0.2">
      <c r="A166" s="242" t="s">
        <v>13</v>
      </c>
      <c r="B166" s="227" t="s">
        <v>406</v>
      </c>
      <c r="C166" s="232" t="s">
        <v>402</v>
      </c>
      <c r="D166" s="232" t="s">
        <v>15</v>
      </c>
      <c r="E166" s="213"/>
      <c r="F166" s="213"/>
      <c r="G166" s="213"/>
      <c r="H166" s="214"/>
      <c r="I166" s="228" t="s">
        <v>527</v>
      </c>
      <c r="J166" s="234"/>
      <c r="K166" s="235"/>
      <c r="L166" s="218"/>
      <c r="M166" s="219"/>
      <c r="N166" s="229" t="s">
        <v>1075</v>
      </c>
      <c r="O166" s="237"/>
      <c r="P166" s="238"/>
      <c r="Q166" s="223"/>
      <c r="R166" s="224"/>
      <c r="S166" s="230"/>
    </row>
    <row r="167" spans="1:19" x14ac:dyDescent="0.2">
      <c r="A167" s="242" t="s">
        <v>13</v>
      </c>
      <c r="B167" s="227" t="s">
        <v>407</v>
      </c>
      <c r="C167" s="232" t="s">
        <v>408</v>
      </c>
      <c r="D167" s="232" t="s">
        <v>15</v>
      </c>
      <c r="E167" s="232"/>
      <c r="F167" s="213"/>
      <c r="G167" s="213"/>
      <c r="H167" s="214"/>
      <c r="I167" s="228" t="s">
        <v>400</v>
      </c>
      <c r="J167" s="216"/>
      <c r="K167" s="217"/>
      <c r="L167" s="218"/>
      <c r="M167" s="219"/>
      <c r="N167" s="229" t="s">
        <v>1076</v>
      </c>
      <c r="O167" s="221"/>
      <c r="P167" s="222"/>
      <c r="Q167" s="223"/>
      <c r="R167" s="224"/>
      <c r="S167" s="230"/>
    </row>
    <row r="168" spans="1:19" x14ac:dyDescent="0.2">
      <c r="A168" s="231" t="s">
        <v>19</v>
      </c>
      <c r="B168" s="212" t="s">
        <v>1446</v>
      </c>
      <c r="C168" s="213"/>
      <c r="D168" s="232"/>
      <c r="E168" s="227"/>
      <c r="F168" s="213"/>
      <c r="G168" s="213"/>
      <c r="H168" s="214"/>
      <c r="I168" s="228"/>
      <c r="J168" s="216"/>
      <c r="K168" s="217"/>
      <c r="L168" s="218"/>
      <c r="M168" s="219"/>
      <c r="N168" s="229"/>
      <c r="O168" s="221"/>
      <c r="P168" s="222"/>
      <c r="Q168" s="223"/>
      <c r="R168" s="224"/>
      <c r="S168" s="230"/>
    </row>
    <row r="169" spans="1:19" x14ac:dyDescent="0.2">
      <c r="A169" s="226" t="s">
        <v>66</v>
      </c>
      <c r="B169" s="213" t="s">
        <v>250</v>
      </c>
      <c r="C169" s="213"/>
      <c r="D169" s="232"/>
      <c r="E169" s="213"/>
      <c r="F169" s="213"/>
      <c r="G169" s="213"/>
      <c r="H169" s="214"/>
      <c r="I169" s="228" t="s">
        <v>1607</v>
      </c>
      <c r="J169" s="216"/>
      <c r="K169" s="217"/>
      <c r="L169" s="218"/>
      <c r="M169" s="219"/>
      <c r="N169" s="229" t="s">
        <v>1945</v>
      </c>
      <c r="O169" s="221"/>
      <c r="P169" s="222"/>
      <c r="Q169" s="223"/>
      <c r="R169" s="224"/>
      <c r="S169" s="230"/>
    </row>
    <row r="170" spans="1:19" x14ac:dyDescent="0.2">
      <c r="A170" s="226" t="s">
        <v>20</v>
      </c>
      <c r="B170" s="213" t="s">
        <v>251</v>
      </c>
      <c r="C170" s="213"/>
      <c r="D170" s="232" t="s">
        <v>15</v>
      </c>
      <c r="E170" s="213"/>
      <c r="F170" s="213"/>
      <c r="G170" s="213"/>
      <c r="H170" s="214"/>
      <c r="I170" s="228" t="s">
        <v>1608</v>
      </c>
      <c r="J170" s="216"/>
      <c r="K170" s="217"/>
      <c r="L170" s="218"/>
      <c r="M170" s="219"/>
      <c r="N170" s="229" t="s">
        <v>1792</v>
      </c>
      <c r="O170" s="221"/>
      <c r="P170" s="222"/>
      <c r="Q170" s="223"/>
      <c r="R170" s="224"/>
      <c r="S170" s="230"/>
    </row>
    <row r="171" spans="1:19" x14ac:dyDescent="0.2">
      <c r="A171" s="226" t="s">
        <v>13</v>
      </c>
      <c r="B171" s="213" t="s">
        <v>252</v>
      </c>
      <c r="C171" s="232" t="s">
        <v>371</v>
      </c>
      <c r="D171" s="232" t="s">
        <v>15</v>
      </c>
      <c r="E171" s="213" t="s">
        <v>253</v>
      </c>
      <c r="F171" s="213"/>
      <c r="G171" s="213"/>
      <c r="H171" s="214"/>
      <c r="I171" s="228" t="s">
        <v>1609</v>
      </c>
      <c r="J171" s="234" t="s">
        <v>352</v>
      </c>
      <c r="K171" s="235" t="s">
        <v>126</v>
      </c>
      <c r="L171" s="218"/>
      <c r="M171" s="219"/>
      <c r="N171" s="229" t="s">
        <v>1793</v>
      </c>
      <c r="O171" s="237" t="s">
        <v>1074</v>
      </c>
      <c r="P171" s="238" t="s">
        <v>1062</v>
      </c>
      <c r="Q171" s="223"/>
      <c r="R171" s="224"/>
      <c r="S171" s="230"/>
    </row>
    <row r="172" spans="1:19" x14ac:dyDescent="0.2">
      <c r="A172" s="231" t="s">
        <v>12</v>
      </c>
      <c r="B172" s="212" t="s">
        <v>410</v>
      </c>
      <c r="C172" s="232"/>
      <c r="D172" s="232"/>
      <c r="E172" s="227" t="s">
        <v>374</v>
      </c>
      <c r="F172" s="213"/>
      <c r="G172" s="213"/>
      <c r="H172" s="233" t="s">
        <v>57</v>
      </c>
      <c r="I172" s="228"/>
      <c r="J172" s="234"/>
      <c r="K172" s="235"/>
      <c r="L172" s="218"/>
      <c r="M172" s="219"/>
      <c r="N172" s="229"/>
      <c r="O172" s="237"/>
      <c r="P172" s="238"/>
      <c r="Q172" s="223"/>
      <c r="R172" s="224"/>
      <c r="S172" s="230"/>
    </row>
    <row r="173" spans="1:19" x14ac:dyDescent="0.2">
      <c r="A173" s="231" t="s">
        <v>66</v>
      </c>
      <c r="B173" s="227" t="s">
        <v>529</v>
      </c>
      <c r="C173" s="232"/>
      <c r="D173" s="232"/>
      <c r="E173" s="227"/>
      <c r="F173" s="213"/>
      <c r="G173" s="213"/>
      <c r="H173" s="233"/>
      <c r="I173" s="228" t="s">
        <v>1610</v>
      </c>
      <c r="J173" s="234"/>
      <c r="K173" s="235" t="s">
        <v>404</v>
      </c>
      <c r="L173" s="218"/>
      <c r="M173" s="219"/>
      <c r="N173" s="229" t="s">
        <v>1946</v>
      </c>
      <c r="O173" s="237"/>
      <c r="P173" s="238" t="s">
        <v>1789</v>
      </c>
      <c r="Q173" s="223"/>
      <c r="R173" s="224"/>
      <c r="S173" s="230"/>
    </row>
    <row r="174" spans="1:19" x14ac:dyDescent="0.2">
      <c r="A174" s="242" t="s">
        <v>13</v>
      </c>
      <c r="B174" s="227" t="s">
        <v>411</v>
      </c>
      <c r="C174" s="232" t="s">
        <v>402</v>
      </c>
      <c r="D174" s="232" t="s">
        <v>15</v>
      </c>
      <c r="E174" s="213"/>
      <c r="F174" s="213"/>
      <c r="G174" s="213"/>
      <c r="H174" s="214"/>
      <c r="I174" s="228" t="s">
        <v>527</v>
      </c>
      <c r="J174" s="234"/>
      <c r="K174" s="235"/>
      <c r="L174" s="218"/>
      <c r="M174" s="219"/>
      <c r="N174" s="229" t="s">
        <v>1077</v>
      </c>
      <c r="O174" s="237"/>
      <c r="P174" s="238"/>
      <c r="Q174" s="223"/>
      <c r="R174" s="224"/>
      <c r="S174" s="230"/>
    </row>
    <row r="175" spans="1:19" x14ac:dyDescent="0.2">
      <c r="A175" s="242" t="s">
        <v>13</v>
      </c>
      <c r="B175" s="227" t="s">
        <v>412</v>
      </c>
      <c r="C175" s="232" t="s">
        <v>409</v>
      </c>
      <c r="D175" s="232" t="s">
        <v>15</v>
      </c>
      <c r="E175" s="232"/>
      <c r="F175" s="213"/>
      <c r="G175" s="213"/>
      <c r="H175" s="214"/>
      <c r="I175" s="228" t="s">
        <v>400</v>
      </c>
      <c r="J175" s="216"/>
      <c r="K175" s="217"/>
      <c r="L175" s="218"/>
      <c r="M175" s="219"/>
      <c r="N175" s="229" t="s">
        <v>1076</v>
      </c>
      <c r="O175" s="221"/>
      <c r="P175" s="222"/>
      <c r="Q175" s="223"/>
      <c r="R175" s="224"/>
      <c r="S175" s="230"/>
    </row>
    <row r="176" spans="1:19" x14ac:dyDescent="0.2">
      <c r="A176" s="231" t="s">
        <v>19</v>
      </c>
      <c r="B176" s="212" t="s">
        <v>1447</v>
      </c>
      <c r="C176" s="213"/>
      <c r="D176" s="232"/>
      <c r="E176" s="227"/>
      <c r="F176" s="213"/>
      <c r="G176" s="213"/>
      <c r="H176" s="214"/>
      <c r="I176" s="228"/>
      <c r="J176" s="216"/>
      <c r="K176" s="217"/>
      <c r="L176" s="218"/>
      <c r="M176" s="219"/>
      <c r="N176" s="229"/>
      <c r="O176" s="221"/>
      <c r="P176" s="222"/>
      <c r="Q176" s="223"/>
      <c r="R176" s="224"/>
      <c r="S176" s="230"/>
    </row>
    <row r="177" spans="1:19" x14ac:dyDescent="0.2">
      <c r="A177" s="226" t="s">
        <v>66</v>
      </c>
      <c r="B177" s="213" t="s">
        <v>254</v>
      </c>
      <c r="C177" s="213"/>
      <c r="D177" s="213"/>
      <c r="E177" s="213"/>
      <c r="F177" s="213"/>
      <c r="G177" s="213"/>
      <c r="H177" s="214"/>
      <c r="I177" s="228" t="s">
        <v>666</v>
      </c>
      <c r="J177" s="216"/>
      <c r="K177" s="217"/>
      <c r="L177" s="218"/>
      <c r="M177" s="219"/>
      <c r="N177" s="229" t="s">
        <v>1947</v>
      </c>
      <c r="O177" s="221"/>
      <c r="P177" s="222"/>
      <c r="Q177" s="223"/>
      <c r="R177" s="224"/>
      <c r="S177" s="230"/>
    </row>
    <row r="178" spans="1:19" x14ac:dyDescent="0.2">
      <c r="A178" s="231" t="s">
        <v>12</v>
      </c>
      <c r="B178" s="212" t="s">
        <v>432</v>
      </c>
      <c r="C178" s="213"/>
      <c r="D178" s="213"/>
      <c r="E178" s="213"/>
      <c r="F178" s="213"/>
      <c r="G178" s="213"/>
      <c r="H178" s="243" t="s">
        <v>57</v>
      </c>
      <c r="I178" s="228"/>
      <c r="J178" s="216"/>
      <c r="K178" s="217"/>
      <c r="L178" s="218"/>
      <c r="M178" s="219"/>
      <c r="N178" s="229"/>
      <c r="O178" s="221"/>
      <c r="P178" s="222"/>
      <c r="Q178" s="223"/>
      <c r="R178" s="224"/>
      <c r="S178" s="230"/>
    </row>
    <row r="179" spans="1:19" x14ac:dyDescent="0.2">
      <c r="A179" s="231" t="s">
        <v>66</v>
      </c>
      <c r="B179" s="212" t="s">
        <v>1449</v>
      </c>
      <c r="C179" s="213"/>
      <c r="D179" s="213"/>
      <c r="E179" s="213"/>
      <c r="F179" s="213"/>
      <c r="G179" s="213"/>
      <c r="H179" s="243"/>
      <c r="I179" s="228"/>
      <c r="J179" s="216"/>
      <c r="K179" s="217"/>
      <c r="L179" s="218"/>
      <c r="M179" s="219" t="s">
        <v>1450</v>
      </c>
      <c r="N179" s="229"/>
      <c r="O179" s="221"/>
      <c r="P179" s="222"/>
      <c r="Q179" s="223"/>
      <c r="R179" s="219" t="s">
        <v>1450</v>
      </c>
      <c r="S179" s="230"/>
    </row>
    <row r="180" spans="1:19" x14ac:dyDescent="0.2">
      <c r="A180" s="226" t="s">
        <v>20</v>
      </c>
      <c r="B180" s="213" t="s">
        <v>255</v>
      </c>
      <c r="C180" s="213"/>
      <c r="D180" s="232" t="s">
        <v>15</v>
      </c>
      <c r="E180" s="213"/>
      <c r="F180" s="213"/>
      <c r="G180" s="213"/>
      <c r="H180" s="214"/>
      <c r="I180" s="228" t="s">
        <v>1794</v>
      </c>
      <c r="J180" s="216"/>
      <c r="K180" s="240" t="s">
        <v>1702</v>
      </c>
      <c r="L180" s="218"/>
      <c r="M180" s="219"/>
      <c r="N180" s="229" t="s">
        <v>2023</v>
      </c>
      <c r="O180" s="221"/>
      <c r="P180" s="238" t="s">
        <v>1774</v>
      </c>
      <c r="Q180" s="223"/>
      <c r="R180" s="224"/>
      <c r="S180" s="230"/>
    </row>
    <row r="181" spans="1:19" x14ac:dyDescent="0.2">
      <c r="A181" s="231" t="s">
        <v>19</v>
      </c>
      <c r="B181" s="212" t="s">
        <v>1448</v>
      </c>
      <c r="C181" s="213"/>
      <c r="D181" s="213"/>
      <c r="E181" s="213"/>
      <c r="F181" s="213"/>
      <c r="G181" s="213"/>
      <c r="H181" s="214"/>
      <c r="I181" s="228"/>
      <c r="J181" s="216"/>
      <c r="K181" s="217"/>
      <c r="L181" s="218"/>
      <c r="M181" s="219"/>
      <c r="N181" s="229"/>
      <c r="O181" s="221"/>
      <c r="P181" s="222"/>
      <c r="Q181" s="223"/>
      <c r="R181" s="224"/>
      <c r="S181" s="230"/>
    </row>
    <row r="182" spans="1:19" x14ac:dyDescent="0.2">
      <c r="A182" s="226" t="s">
        <v>13</v>
      </c>
      <c r="B182" s="213" t="s">
        <v>256</v>
      </c>
      <c r="C182" s="232" t="s">
        <v>371</v>
      </c>
      <c r="D182" s="232" t="s">
        <v>15</v>
      </c>
      <c r="E182" s="213" t="s">
        <v>257</v>
      </c>
      <c r="F182" s="213"/>
      <c r="G182" s="213"/>
      <c r="H182" s="214"/>
      <c r="I182" s="228" t="s">
        <v>1611</v>
      </c>
      <c r="J182" s="234" t="s">
        <v>352</v>
      </c>
      <c r="K182" s="235" t="s">
        <v>126</v>
      </c>
      <c r="L182" s="218"/>
      <c r="M182" s="219"/>
      <c r="N182" s="229" t="s">
        <v>1948</v>
      </c>
      <c r="O182" s="237" t="s">
        <v>1074</v>
      </c>
      <c r="P182" s="238" t="s">
        <v>1062</v>
      </c>
      <c r="Q182" s="223"/>
      <c r="R182" s="224"/>
      <c r="S182" s="230"/>
    </row>
    <row r="183" spans="1:19" x14ac:dyDescent="0.2">
      <c r="A183" s="231" t="s">
        <v>12</v>
      </c>
      <c r="B183" s="212" t="s">
        <v>414</v>
      </c>
      <c r="C183" s="232"/>
      <c r="D183" s="232"/>
      <c r="E183" s="227" t="s">
        <v>375</v>
      </c>
      <c r="F183" s="213"/>
      <c r="G183" s="213"/>
      <c r="H183" s="233" t="s">
        <v>57</v>
      </c>
      <c r="I183" s="228"/>
      <c r="J183" s="234"/>
      <c r="K183" s="235"/>
      <c r="L183" s="218"/>
      <c r="M183" s="219"/>
      <c r="N183" s="229"/>
      <c r="O183" s="237"/>
      <c r="P183" s="238"/>
      <c r="Q183" s="223"/>
      <c r="R183" s="224"/>
      <c r="S183" s="230"/>
    </row>
    <row r="184" spans="1:19" x14ac:dyDescent="0.2">
      <c r="A184" s="231" t="s">
        <v>66</v>
      </c>
      <c r="B184" s="227" t="s">
        <v>532</v>
      </c>
      <c r="C184" s="232"/>
      <c r="D184" s="232"/>
      <c r="E184" s="227"/>
      <c r="F184" s="213"/>
      <c r="G184" s="213"/>
      <c r="H184" s="233"/>
      <c r="I184" s="228" t="s">
        <v>1612</v>
      </c>
      <c r="J184" s="234"/>
      <c r="K184" s="235" t="s">
        <v>404</v>
      </c>
      <c r="L184" s="218"/>
      <c r="M184" s="219"/>
      <c r="N184" s="229" t="s">
        <v>1795</v>
      </c>
      <c r="O184" s="237"/>
      <c r="P184" s="238" t="s">
        <v>1789</v>
      </c>
      <c r="Q184" s="223"/>
      <c r="R184" s="224"/>
      <c r="S184" s="230"/>
    </row>
    <row r="185" spans="1:19" x14ac:dyDescent="0.2">
      <c r="A185" s="242" t="s">
        <v>13</v>
      </c>
      <c r="B185" s="227" t="s">
        <v>415</v>
      </c>
      <c r="C185" s="232" t="s">
        <v>402</v>
      </c>
      <c r="D185" s="232" t="s">
        <v>15</v>
      </c>
      <c r="E185" s="213"/>
      <c r="F185" s="213"/>
      <c r="G185" s="213"/>
      <c r="H185" s="214"/>
      <c r="I185" s="228" t="s">
        <v>527</v>
      </c>
      <c r="J185" s="234"/>
      <c r="K185" s="235"/>
      <c r="L185" s="218"/>
      <c r="M185" s="219"/>
      <c r="N185" s="229" t="s">
        <v>1077</v>
      </c>
      <c r="O185" s="237"/>
      <c r="P185" s="238"/>
      <c r="Q185" s="223"/>
      <c r="R185" s="224"/>
      <c r="S185" s="230"/>
    </row>
    <row r="186" spans="1:19" x14ac:dyDescent="0.2">
      <c r="A186" s="242" t="s">
        <v>13</v>
      </c>
      <c r="B186" s="227" t="s">
        <v>416</v>
      </c>
      <c r="C186" s="227" t="s">
        <v>413</v>
      </c>
      <c r="D186" s="232" t="s">
        <v>15</v>
      </c>
      <c r="E186" s="232"/>
      <c r="F186" s="213"/>
      <c r="G186" s="213"/>
      <c r="H186" s="214"/>
      <c r="I186" s="228" t="s">
        <v>400</v>
      </c>
      <c r="J186" s="216"/>
      <c r="K186" s="217"/>
      <c r="L186" s="218"/>
      <c r="M186" s="219"/>
      <c r="N186" s="229" t="s">
        <v>1076</v>
      </c>
      <c r="O186" s="221"/>
      <c r="P186" s="222"/>
      <c r="Q186" s="223"/>
      <c r="R186" s="224"/>
      <c r="S186" s="230"/>
    </row>
    <row r="187" spans="1:19" x14ac:dyDescent="0.2">
      <c r="A187" s="231" t="s">
        <v>19</v>
      </c>
      <c r="B187" s="212" t="s">
        <v>1451</v>
      </c>
      <c r="C187" s="213"/>
      <c r="D187" s="232"/>
      <c r="E187" s="227"/>
      <c r="F187" s="213"/>
      <c r="G187" s="213"/>
      <c r="H187" s="214"/>
      <c r="I187" s="228"/>
      <c r="J187" s="216"/>
      <c r="K187" s="217"/>
      <c r="L187" s="218"/>
      <c r="M187" s="219"/>
      <c r="N187" s="229"/>
      <c r="O187" s="221"/>
      <c r="P187" s="222"/>
      <c r="Q187" s="223"/>
      <c r="R187" s="224"/>
      <c r="S187" s="230"/>
    </row>
    <row r="188" spans="1:19" x14ac:dyDescent="0.2">
      <c r="A188" s="231" t="s">
        <v>12</v>
      </c>
      <c r="B188" s="212" t="s">
        <v>433</v>
      </c>
      <c r="C188" s="213"/>
      <c r="D188" s="213"/>
      <c r="E188" s="213"/>
      <c r="F188" s="213"/>
      <c r="G188" s="213"/>
      <c r="H188" s="243" t="s">
        <v>57</v>
      </c>
      <c r="I188" s="228"/>
      <c r="J188" s="216"/>
      <c r="K188" s="217"/>
      <c r="L188" s="218"/>
      <c r="M188" s="219"/>
      <c r="N188" s="229"/>
      <c r="O188" s="221"/>
      <c r="P188" s="222"/>
      <c r="Q188" s="223"/>
      <c r="R188" s="224"/>
      <c r="S188" s="230"/>
    </row>
    <row r="189" spans="1:19" x14ac:dyDescent="0.2">
      <c r="A189" s="231" t="s">
        <v>66</v>
      </c>
      <c r="B189" s="212" t="s">
        <v>1453</v>
      </c>
      <c r="C189" s="213"/>
      <c r="D189" s="213"/>
      <c r="E189" s="213"/>
      <c r="F189" s="213"/>
      <c r="G189" s="213"/>
      <c r="H189" s="243"/>
      <c r="I189" s="228"/>
      <c r="J189" s="216"/>
      <c r="K189" s="217"/>
      <c r="L189" s="218"/>
      <c r="M189" s="219" t="s">
        <v>1454</v>
      </c>
      <c r="N189" s="229"/>
      <c r="O189" s="221"/>
      <c r="P189" s="222"/>
      <c r="Q189" s="223"/>
      <c r="R189" s="219" t="s">
        <v>1454</v>
      </c>
      <c r="S189" s="230"/>
    </row>
    <row r="190" spans="1:19" x14ac:dyDescent="0.2">
      <c r="A190" s="226" t="s">
        <v>20</v>
      </c>
      <c r="B190" s="213" t="s">
        <v>258</v>
      </c>
      <c r="C190" s="213"/>
      <c r="D190" s="232" t="s">
        <v>15</v>
      </c>
      <c r="E190" s="213"/>
      <c r="F190" s="213"/>
      <c r="G190" s="213"/>
      <c r="H190" s="214"/>
      <c r="I190" s="228" t="s">
        <v>1911</v>
      </c>
      <c r="J190" s="216"/>
      <c r="K190" s="244" t="s">
        <v>1702</v>
      </c>
      <c r="L190" s="218"/>
      <c r="M190" s="219"/>
      <c r="N190" s="229" t="s">
        <v>1949</v>
      </c>
      <c r="O190" s="221"/>
      <c r="P190" s="238" t="s">
        <v>1774</v>
      </c>
      <c r="Q190" s="223"/>
      <c r="R190" s="224"/>
      <c r="S190" s="230"/>
    </row>
    <row r="191" spans="1:19" x14ac:dyDescent="0.2">
      <c r="A191" s="231" t="s">
        <v>19</v>
      </c>
      <c r="B191" s="212" t="s">
        <v>1452</v>
      </c>
      <c r="C191" s="232"/>
      <c r="D191" s="232"/>
      <c r="E191" s="232"/>
      <c r="F191" s="232"/>
      <c r="G191" s="232"/>
      <c r="H191" s="233"/>
      <c r="I191" s="228"/>
      <c r="J191" s="234"/>
      <c r="K191" s="235"/>
      <c r="L191" s="236"/>
      <c r="M191" s="219"/>
      <c r="N191" s="229"/>
      <c r="O191" s="237"/>
      <c r="P191" s="238"/>
      <c r="Q191" s="239"/>
      <c r="R191" s="224"/>
      <c r="S191" s="54"/>
    </row>
    <row r="192" spans="1:19" x14ac:dyDescent="0.2">
      <c r="A192" s="226" t="s">
        <v>13</v>
      </c>
      <c r="B192" s="213" t="s">
        <v>259</v>
      </c>
      <c r="C192" s="232" t="s">
        <v>371</v>
      </c>
      <c r="D192" s="232" t="s">
        <v>15</v>
      </c>
      <c r="E192" s="213" t="s">
        <v>260</v>
      </c>
      <c r="F192" s="213"/>
      <c r="G192" s="213"/>
      <c r="H192" s="214"/>
      <c r="I192" s="228" t="s">
        <v>530</v>
      </c>
      <c r="J192" s="234" t="s">
        <v>352</v>
      </c>
      <c r="K192" s="235" t="s">
        <v>126</v>
      </c>
      <c r="L192" s="218"/>
      <c r="M192" s="219"/>
      <c r="N192" s="229" t="s">
        <v>1796</v>
      </c>
      <c r="O192" s="237" t="s">
        <v>1078</v>
      </c>
      <c r="P192" s="238" t="s">
        <v>1062</v>
      </c>
      <c r="Q192" s="223"/>
      <c r="R192" s="224"/>
      <c r="S192" s="230"/>
    </row>
    <row r="193" spans="1:19" x14ac:dyDescent="0.2">
      <c r="A193" s="231" t="s">
        <v>12</v>
      </c>
      <c r="B193" s="212" t="s">
        <v>417</v>
      </c>
      <c r="C193" s="232"/>
      <c r="D193" s="232"/>
      <c r="E193" s="227" t="s">
        <v>376</v>
      </c>
      <c r="F193" s="213"/>
      <c r="G193" s="213"/>
      <c r="H193" s="233" t="s">
        <v>57</v>
      </c>
      <c r="I193" s="228"/>
      <c r="J193" s="234"/>
      <c r="K193" s="235"/>
      <c r="L193" s="218"/>
      <c r="M193" s="219"/>
      <c r="N193" s="229"/>
      <c r="O193" s="237"/>
      <c r="P193" s="238"/>
      <c r="Q193" s="223"/>
      <c r="R193" s="224"/>
      <c r="S193" s="230"/>
    </row>
    <row r="194" spans="1:19" x14ac:dyDescent="0.2">
      <c r="A194" s="231" t="s">
        <v>66</v>
      </c>
      <c r="B194" s="227" t="s">
        <v>531</v>
      </c>
      <c r="C194" s="232"/>
      <c r="D194" s="232"/>
      <c r="E194" s="227"/>
      <c r="F194" s="213"/>
      <c r="G194" s="213"/>
      <c r="H194" s="233"/>
      <c r="I194" s="228" t="s">
        <v>533</v>
      </c>
      <c r="J194" s="234"/>
      <c r="K194" s="235" t="s">
        <v>404</v>
      </c>
      <c r="L194" s="218"/>
      <c r="M194" s="219"/>
      <c r="N194" s="229" t="s">
        <v>1797</v>
      </c>
      <c r="O194" s="237"/>
      <c r="P194" s="238" t="s">
        <v>1789</v>
      </c>
      <c r="Q194" s="223"/>
      <c r="R194" s="224"/>
      <c r="S194" s="230"/>
    </row>
    <row r="195" spans="1:19" x14ac:dyDescent="0.2">
      <c r="A195" s="242" t="s">
        <v>13</v>
      </c>
      <c r="B195" s="227" t="s">
        <v>418</v>
      </c>
      <c r="C195" s="232" t="s">
        <v>402</v>
      </c>
      <c r="D195" s="232" t="s">
        <v>15</v>
      </c>
      <c r="E195" s="213"/>
      <c r="F195" s="213"/>
      <c r="G195" s="213"/>
      <c r="H195" s="214"/>
      <c r="I195" s="228" t="s">
        <v>527</v>
      </c>
      <c r="J195" s="234"/>
      <c r="K195" s="235"/>
      <c r="L195" s="218"/>
      <c r="M195" s="219"/>
      <c r="N195" s="229" t="s">
        <v>1075</v>
      </c>
      <c r="O195" s="237"/>
      <c r="P195" s="238"/>
      <c r="Q195" s="223"/>
      <c r="R195" s="224"/>
      <c r="S195" s="230"/>
    </row>
    <row r="196" spans="1:19" x14ac:dyDescent="0.2">
      <c r="A196" s="242" t="s">
        <v>13</v>
      </c>
      <c r="B196" s="227" t="s">
        <v>419</v>
      </c>
      <c r="C196" s="227" t="s">
        <v>420</v>
      </c>
      <c r="D196" s="232" t="s">
        <v>15</v>
      </c>
      <c r="E196" s="232"/>
      <c r="F196" s="213"/>
      <c r="G196" s="213"/>
      <c r="H196" s="214"/>
      <c r="I196" s="228" t="s">
        <v>400</v>
      </c>
      <c r="J196" s="216"/>
      <c r="K196" s="217"/>
      <c r="L196" s="218"/>
      <c r="M196" s="219"/>
      <c r="N196" s="229" t="s">
        <v>1076</v>
      </c>
      <c r="O196" s="221"/>
      <c r="P196" s="222"/>
      <c r="Q196" s="223"/>
      <c r="R196" s="224"/>
      <c r="S196" s="230"/>
    </row>
    <row r="197" spans="1:19" x14ac:dyDescent="0.2">
      <c r="A197" s="231" t="s">
        <v>19</v>
      </c>
      <c r="B197" s="212" t="s">
        <v>1455</v>
      </c>
      <c r="C197" s="213"/>
      <c r="D197" s="232"/>
      <c r="E197" s="227"/>
      <c r="F197" s="213"/>
      <c r="G197" s="213"/>
      <c r="H197" s="214"/>
      <c r="I197" s="228"/>
      <c r="J197" s="216"/>
      <c r="K197" s="217"/>
      <c r="L197" s="218"/>
      <c r="M197" s="219"/>
      <c r="N197" s="229"/>
      <c r="O197" s="221"/>
      <c r="P197" s="222"/>
      <c r="Q197" s="223"/>
      <c r="R197" s="224"/>
      <c r="S197" s="230"/>
    </row>
    <row r="198" spans="1:19" x14ac:dyDescent="0.2">
      <c r="A198" s="226" t="s">
        <v>66</v>
      </c>
      <c r="B198" s="213" t="s">
        <v>261</v>
      </c>
      <c r="C198" s="213"/>
      <c r="D198" s="213"/>
      <c r="E198" s="213"/>
      <c r="F198" s="213"/>
      <c r="G198" s="213"/>
      <c r="H198" s="214"/>
      <c r="I198" s="228" t="s">
        <v>667</v>
      </c>
      <c r="J198" s="216"/>
      <c r="K198" s="217"/>
      <c r="L198" s="218"/>
      <c r="M198" s="219"/>
      <c r="N198" s="229" t="s">
        <v>1950</v>
      </c>
      <c r="O198" s="221"/>
      <c r="P198" s="222"/>
      <c r="Q198" s="223"/>
      <c r="R198" s="224"/>
      <c r="S198" s="230"/>
    </row>
    <row r="199" spans="1:19" x14ac:dyDescent="0.2">
      <c r="A199" s="231" t="s">
        <v>12</v>
      </c>
      <c r="B199" s="212" t="s">
        <v>421</v>
      </c>
      <c r="C199" s="232"/>
      <c r="D199" s="232"/>
      <c r="E199" s="227"/>
      <c r="F199" s="213"/>
      <c r="G199" s="213"/>
      <c r="H199" s="233" t="s">
        <v>57</v>
      </c>
      <c r="I199" s="228"/>
      <c r="J199" s="234"/>
      <c r="K199" s="235"/>
      <c r="L199" s="218"/>
      <c r="M199" s="219"/>
      <c r="N199" s="229"/>
      <c r="O199" s="237"/>
      <c r="P199" s="238"/>
      <c r="Q199" s="223"/>
      <c r="R199" s="224"/>
      <c r="S199" s="230"/>
    </row>
    <row r="200" spans="1:19" x14ac:dyDescent="0.2">
      <c r="A200" s="231" t="s">
        <v>66</v>
      </c>
      <c r="B200" s="227" t="s">
        <v>534</v>
      </c>
      <c r="C200" s="232"/>
      <c r="D200" s="232"/>
      <c r="E200" s="227"/>
      <c r="F200" s="213"/>
      <c r="G200" s="213"/>
      <c r="H200" s="233"/>
      <c r="I200" s="228" t="s">
        <v>1613</v>
      </c>
      <c r="J200" s="234"/>
      <c r="K200" s="244" t="s">
        <v>1799</v>
      </c>
      <c r="L200" s="218"/>
      <c r="M200" s="219" t="s">
        <v>1479</v>
      </c>
      <c r="N200" s="229" t="s">
        <v>1951</v>
      </c>
      <c r="O200" s="237"/>
      <c r="P200" s="238" t="s">
        <v>1798</v>
      </c>
      <c r="Q200" s="223"/>
      <c r="R200" s="219" t="s">
        <v>1479</v>
      </c>
      <c r="S200" s="230"/>
    </row>
    <row r="201" spans="1:19" x14ac:dyDescent="0.2">
      <c r="A201" s="242" t="s">
        <v>13</v>
      </c>
      <c r="B201" s="227" t="s">
        <v>422</v>
      </c>
      <c r="C201" s="232" t="s">
        <v>402</v>
      </c>
      <c r="D201" s="232" t="s">
        <v>15</v>
      </c>
      <c r="E201" s="213"/>
      <c r="F201" s="213"/>
      <c r="G201" s="213"/>
      <c r="H201" s="214"/>
      <c r="I201" s="228" t="s">
        <v>527</v>
      </c>
      <c r="J201" s="234"/>
      <c r="K201" s="235"/>
      <c r="L201" s="218"/>
      <c r="M201" s="219"/>
      <c r="N201" s="229" t="s">
        <v>1075</v>
      </c>
      <c r="O201" s="237"/>
      <c r="P201" s="238"/>
      <c r="Q201" s="223"/>
      <c r="R201" s="224"/>
      <c r="S201" s="230"/>
    </row>
    <row r="202" spans="1:19" x14ac:dyDescent="0.2">
      <c r="A202" s="242" t="s">
        <v>13</v>
      </c>
      <c r="B202" s="227" t="s">
        <v>423</v>
      </c>
      <c r="C202" s="227" t="s">
        <v>426</v>
      </c>
      <c r="D202" s="232" t="s">
        <v>15</v>
      </c>
      <c r="E202" s="232"/>
      <c r="F202" s="213"/>
      <c r="G202" s="213"/>
      <c r="H202" s="214"/>
      <c r="I202" s="228" t="s">
        <v>400</v>
      </c>
      <c r="J202" s="216"/>
      <c r="K202" s="217"/>
      <c r="L202" s="218"/>
      <c r="M202" s="219"/>
      <c r="N202" s="229" t="s">
        <v>1076</v>
      </c>
      <c r="O202" s="221"/>
      <c r="P202" s="222"/>
      <c r="Q202" s="223"/>
      <c r="R202" s="224"/>
      <c r="S202" s="230"/>
    </row>
    <row r="203" spans="1:19" x14ac:dyDescent="0.2">
      <c r="A203" s="231" t="s">
        <v>19</v>
      </c>
      <c r="B203" s="212" t="s">
        <v>1456</v>
      </c>
      <c r="C203" s="213"/>
      <c r="D203" s="232"/>
      <c r="E203" s="227"/>
      <c r="F203" s="213"/>
      <c r="G203" s="213"/>
      <c r="H203" s="214"/>
      <c r="I203" s="228"/>
      <c r="J203" s="216"/>
      <c r="K203" s="217"/>
      <c r="L203" s="218"/>
      <c r="M203" s="219"/>
      <c r="N203" s="229"/>
      <c r="O203" s="221"/>
      <c r="P203" s="222"/>
      <c r="Q203" s="223"/>
      <c r="R203" s="224"/>
      <c r="S203" s="230"/>
    </row>
    <row r="204" spans="1:19" x14ac:dyDescent="0.2">
      <c r="A204" s="211" t="s">
        <v>19</v>
      </c>
      <c r="B204" s="212" t="s">
        <v>1457</v>
      </c>
      <c r="C204" s="213"/>
      <c r="D204" s="213"/>
      <c r="E204" s="213"/>
      <c r="F204" s="213"/>
      <c r="G204" s="213"/>
      <c r="H204" s="214"/>
      <c r="I204" s="228"/>
      <c r="J204" s="216"/>
      <c r="K204" s="217"/>
      <c r="L204" s="218"/>
      <c r="M204" s="219"/>
      <c r="N204" s="229"/>
      <c r="O204" s="221"/>
      <c r="P204" s="222"/>
      <c r="Q204" s="223"/>
      <c r="R204" s="224"/>
      <c r="S204" s="241"/>
    </row>
    <row r="205" spans="1:19" x14ac:dyDescent="0.2">
      <c r="A205" s="41"/>
      <c r="H205" s="43"/>
      <c r="I205" s="44"/>
      <c r="M205" s="48"/>
      <c r="N205" s="49"/>
      <c r="O205" s="50"/>
      <c r="P205" s="51"/>
      <c r="Q205" s="52"/>
      <c r="R205" s="53"/>
      <c r="S205" s="54"/>
    </row>
    <row r="206" spans="1:19" x14ac:dyDescent="0.2">
      <c r="A206" s="82" t="s">
        <v>12</v>
      </c>
      <c r="B206" s="83" t="s">
        <v>323</v>
      </c>
      <c r="C206" s="84"/>
      <c r="D206" s="84"/>
      <c r="E206" s="84"/>
      <c r="F206" s="84"/>
      <c r="G206" s="84"/>
      <c r="H206" s="85"/>
      <c r="I206" s="107" t="s">
        <v>324</v>
      </c>
      <c r="J206" s="87"/>
      <c r="K206" s="88"/>
      <c r="L206" s="89"/>
      <c r="M206" s="90"/>
      <c r="N206" s="108" t="s">
        <v>1079</v>
      </c>
      <c r="O206" s="92"/>
      <c r="P206" s="93"/>
      <c r="Q206" s="94"/>
      <c r="R206" s="95"/>
      <c r="S206" s="140"/>
    </row>
    <row r="207" spans="1:19" x14ac:dyDescent="0.2">
      <c r="A207" s="110" t="s">
        <v>66</v>
      </c>
      <c r="B207" s="84" t="s">
        <v>115</v>
      </c>
      <c r="C207" s="84"/>
      <c r="D207" s="84"/>
      <c r="E207" s="84"/>
      <c r="F207" s="84"/>
      <c r="G207" s="84"/>
      <c r="H207" s="85"/>
      <c r="I207" s="86" t="s">
        <v>117</v>
      </c>
      <c r="J207" s="87"/>
      <c r="K207" s="88"/>
      <c r="L207" s="89"/>
      <c r="M207" s="90"/>
      <c r="N207" s="91" t="s">
        <v>1952</v>
      </c>
      <c r="O207" s="92"/>
      <c r="P207" s="93"/>
      <c r="Q207" s="94"/>
      <c r="R207" s="95"/>
      <c r="S207" s="54"/>
    </row>
    <row r="208" spans="1:19" x14ac:dyDescent="0.2">
      <c r="A208" s="245" t="s">
        <v>12</v>
      </c>
      <c r="B208" s="83" t="s">
        <v>434</v>
      </c>
      <c r="C208" s="84"/>
      <c r="D208" s="84"/>
      <c r="E208" s="84"/>
      <c r="F208" s="84"/>
      <c r="G208" s="84"/>
      <c r="H208" s="85" t="s">
        <v>57</v>
      </c>
      <c r="I208" s="86"/>
      <c r="J208" s="87"/>
      <c r="K208" s="88"/>
      <c r="L208" s="89"/>
      <c r="M208" s="90"/>
      <c r="N208" s="91"/>
      <c r="O208" s="92"/>
      <c r="P208" s="93"/>
      <c r="Q208" s="94"/>
      <c r="R208" s="95"/>
      <c r="S208" s="54"/>
    </row>
    <row r="209" spans="1:19" x14ac:dyDescent="0.2">
      <c r="A209" s="245" t="s">
        <v>66</v>
      </c>
      <c r="B209" s="83" t="s">
        <v>1480</v>
      </c>
      <c r="C209" s="84"/>
      <c r="D209" s="84"/>
      <c r="E209" s="84"/>
      <c r="F209" s="84"/>
      <c r="G209" s="84"/>
      <c r="H209" s="85"/>
      <c r="I209" s="86"/>
      <c r="J209" s="87"/>
      <c r="K209" s="88"/>
      <c r="L209" s="89"/>
      <c r="M209" s="90" t="s">
        <v>1458</v>
      </c>
      <c r="N209" s="91"/>
      <c r="O209" s="92"/>
      <c r="P209" s="93"/>
      <c r="Q209" s="94"/>
      <c r="R209" s="90" t="s">
        <v>1458</v>
      </c>
      <c r="S209" s="54"/>
    </row>
    <row r="210" spans="1:19" x14ac:dyDescent="0.2">
      <c r="A210" s="110" t="s">
        <v>20</v>
      </c>
      <c r="B210" s="84" t="s">
        <v>120</v>
      </c>
      <c r="C210" s="84"/>
      <c r="D210" s="84" t="s">
        <v>15</v>
      </c>
      <c r="E210" s="84"/>
      <c r="F210" s="84"/>
      <c r="G210" s="84"/>
      <c r="H210" s="85"/>
      <c r="I210" s="86" t="s">
        <v>1614</v>
      </c>
      <c r="J210" s="87"/>
      <c r="K210" s="246" t="s">
        <v>1702</v>
      </c>
      <c r="L210" s="89"/>
      <c r="M210" s="90"/>
      <c r="N210" s="91" t="s">
        <v>1953</v>
      </c>
      <c r="O210" s="92"/>
      <c r="P210" s="93" t="s">
        <v>1774</v>
      </c>
      <c r="Q210" s="94"/>
      <c r="R210" s="95"/>
      <c r="S210" s="54"/>
    </row>
    <row r="211" spans="1:19" x14ac:dyDescent="0.2">
      <c r="A211" s="245" t="s">
        <v>19</v>
      </c>
      <c r="B211" s="83" t="s">
        <v>696</v>
      </c>
      <c r="C211" s="84"/>
      <c r="D211" s="84"/>
      <c r="E211" s="84"/>
      <c r="F211" s="84"/>
      <c r="G211" s="84"/>
      <c r="H211" s="85"/>
      <c r="I211" s="86"/>
      <c r="J211" s="87"/>
      <c r="K211" s="88"/>
      <c r="L211" s="89"/>
      <c r="M211" s="90"/>
      <c r="N211" s="91"/>
      <c r="O211" s="92"/>
      <c r="P211" s="93"/>
      <c r="Q211" s="94"/>
      <c r="R211" s="95"/>
      <c r="S211" s="54"/>
    </row>
    <row r="212" spans="1:19" x14ac:dyDescent="0.2">
      <c r="A212" s="110" t="s">
        <v>20</v>
      </c>
      <c r="B212" s="84" t="s">
        <v>122</v>
      </c>
      <c r="C212" s="84"/>
      <c r="D212" s="84" t="s">
        <v>15</v>
      </c>
      <c r="E212" s="84" t="s">
        <v>123</v>
      </c>
      <c r="F212" s="84"/>
      <c r="G212" s="84"/>
      <c r="H212" s="85"/>
      <c r="I212" s="86" t="s">
        <v>1615</v>
      </c>
      <c r="J212" s="87"/>
      <c r="K212" s="88"/>
      <c r="L212" s="89"/>
      <c r="M212" s="90"/>
      <c r="N212" s="91" t="s">
        <v>1800</v>
      </c>
      <c r="O212" s="92"/>
      <c r="P212" s="93"/>
      <c r="Q212" s="94"/>
      <c r="R212" s="95"/>
      <c r="S212" s="54"/>
    </row>
    <row r="213" spans="1:19" x14ac:dyDescent="0.2">
      <c r="A213" s="110" t="s">
        <v>13</v>
      </c>
      <c r="B213" s="84" t="s">
        <v>124</v>
      </c>
      <c r="C213" s="84" t="s">
        <v>512</v>
      </c>
      <c r="D213" s="84" t="s">
        <v>15</v>
      </c>
      <c r="E213" s="84" t="s">
        <v>123</v>
      </c>
      <c r="F213" s="84"/>
      <c r="G213" s="84"/>
      <c r="H213" s="85"/>
      <c r="I213" s="86" t="s">
        <v>1708</v>
      </c>
      <c r="J213" s="87" t="s">
        <v>502</v>
      </c>
      <c r="K213" s="88" t="s">
        <v>126</v>
      </c>
      <c r="L213" s="89"/>
      <c r="M213" s="90"/>
      <c r="N213" s="91" t="s">
        <v>1801</v>
      </c>
      <c r="O213" s="92" t="s">
        <v>1080</v>
      </c>
      <c r="P213" s="93" t="s">
        <v>1062</v>
      </c>
      <c r="Q213" s="94"/>
      <c r="R213" s="95"/>
      <c r="S213" s="54"/>
    </row>
    <row r="214" spans="1:19" x14ac:dyDescent="0.2">
      <c r="A214" s="110"/>
      <c r="B214" s="84"/>
      <c r="C214" s="84"/>
      <c r="D214" s="84"/>
      <c r="E214" s="84"/>
      <c r="F214" s="84"/>
      <c r="G214" s="84"/>
      <c r="H214" s="85"/>
      <c r="I214" s="86"/>
      <c r="J214" s="87"/>
      <c r="K214" s="88"/>
      <c r="L214" s="89"/>
      <c r="M214" s="90"/>
      <c r="N214" s="91"/>
      <c r="O214" s="92"/>
      <c r="P214" s="93"/>
      <c r="Q214" s="94"/>
      <c r="R214" s="95"/>
      <c r="S214" s="54"/>
    </row>
    <row r="215" spans="1:19" x14ac:dyDescent="0.2">
      <c r="A215" s="245" t="s">
        <v>12</v>
      </c>
      <c r="B215" s="83" t="s">
        <v>129</v>
      </c>
      <c r="C215" s="84"/>
      <c r="D215" s="84"/>
      <c r="E215" s="84" t="s">
        <v>131</v>
      </c>
      <c r="F215" s="84"/>
      <c r="G215" s="84"/>
      <c r="H215" s="85" t="s">
        <v>57</v>
      </c>
      <c r="I215" s="86"/>
      <c r="J215" s="87"/>
      <c r="K215" s="88"/>
      <c r="L215" s="89"/>
      <c r="M215" s="90"/>
      <c r="N215" s="91"/>
      <c r="O215" s="92"/>
      <c r="P215" s="93"/>
      <c r="Q215" s="94"/>
      <c r="R215" s="95"/>
      <c r="S215" s="54"/>
    </row>
    <row r="216" spans="1:19" x14ac:dyDescent="0.2">
      <c r="A216" s="110" t="s">
        <v>13</v>
      </c>
      <c r="B216" s="84" t="s">
        <v>133</v>
      </c>
      <c r="C216" s="247"/>
      <c r="D216" s="84"/>
      <c r="E216" s="84"/>
      <c r="F216" s="84"/>
      <c r="G216" s="84"/>
      <c r="H216" s="85"/>
      <c r="I216" s="86" t="s">
        <v>499</v>
      </c>
      <c r="J216" s="87"/>
      <c r="K216" s="88" t="s">
        <v>367</v>
      </c>
      <c r="L216" s="89"/>
      <c r="M216" s="90"/>
      <c r="N216" s="91" t="s">
        <v>1081</v>
      </c>
      <c r="O216" s="92"/>
      <c r="P216" s="93" t="s">
        <v>1802</v>
      </c>
      <c r="Q216" s="94"/>
      <c r="R216" s="95"/>
      <c r="S216" s="54"/>
    </row>
    <row r="217" spans="1:19" x14ac:dyDescent="0.2">
      <c r="A217" s="110" t="s">
        <v>135</v>
      </c>
      <c r="B217" s="84" t="s">
        <v>136</v>
      </c>
      <c r="C217" s="247" t="s">
        <v>668</v>
      </c>
      <c r="D217" s="84" t="s">
        <v>15</v>
      </c>
      <c r="E217" s="84"/>
      <c r="F217" s="84"/>
      <c r="G217" s="84"/>
      <c r="H217" s="85"/>
      <c r="I217" s="86" t="s">
        <v>366</v>
      </c>
      <c r="J217" s="87"/>
      <c r="K217" s="88"/>
      <c r="L217" s="89"/>
      <c r="M217" s="90"/>
      <c r="N217" s="91" t="s">
        <v>1082</v>
      </c>
      <c r="O217" s="92"/>
      <c r="P217" s="93"/>
      <c r="Q217" s="94"/>
      <c r="R217" s="95"/>
      <c r="S217" s="209"/>
    </row>
    <row r="218" spans="1:19" x14ac:dyDescent="0.2">
      <c r="A218" s="245" t="s">
        <v>19</v>
      </c>
      <c r="B218" s="83" t="s">
        <v>697</v>
      </c>
      <c r="C218" s="84"/>
      <c r="D218" s="84"/>
      <c r="E218" s="84"/>
      <c r="F218" s="84"/>
      <c r="G218" s="84"/>
      <c r="H218" s="85"/>
      <c r="I218" s="86"/>
      <c r="J218" s="87"/>
      <c r="K218" s="88"/>
      <c r="L218" s="89"/>
      <c r="M218" s="90"/>
      <c r="N218" s="91"/>
      <c r="O218" s="92"/>
      <c r="P218" s="93"/>
      <c r="Q218" s="94"/>
      <c r="R218" s="95"/>
      <c r="S218" s="54"/>
    </row>
    <row r="219" spans="1:19" x14ac:dyDescent="0.2">
      <c r="A219" s="110" t="s">
        <v>13</v>
      </c>
      <c r="B219" s="84" t="s">
        <v>139</v>
      </c>
      <c r="C219" s="84" t="s">
        <v>377</v>
      </c>
      <c r="D219" s="84" t="s">
        <v>15</v>
      </c>
      <c r="E219" s="84" t="s">
        <v>140</v>
      </c>
      <c r="F219" s="84"/>
      <c r="G219" s="84"/>
      <c r="H219" s="85"/>
      <c r="I219" s="86" t="s">
        <v>1616</v>
      </c>
      <c r="J219" s="87" t="s">
        <v>424</v>
      </c>
      <c r="K219" s="88" t="s">
        <v>378</v>
      </c>
      <c r="L219" s="89"/>
      <c r="M219" s="90"/>
      <c r="N219" s="91" t="s">
        <v>1803</v>
      </c>
      <c r="O219" s="92" t="s">
        <v>1083</v>
      </c>
      <c r="P219" s="93" t="s">
        <v>1087</v>
      </c>
      <c r="Q219" s="94"/>
      <c r="R219" s="95"/>
      <c r="S219" s="54"/>
    </row>
    <row r="220" spans="1:19" x14ac:dyDescent="0.2">
      <c r="A220" s="110" t="s">
        <v>13</v>
      </c>
      <c r="B220" s="84" t="s">
        <v>141</v>
      </c>
      <c r="C220" s="84" t="s">
        <v>926</v>
      </c>
      <c r="D220" s="84" t="s">
        <v>15</v>
      </c>
      <c r="E220" s="84" t="s">
        <v>142</v>
      </c>
      <c r="F220" s="84"/>
      <c r="G220" s="84"/>
      <c r="H220" s="85"/>
      <c r="I220" s="86" t="s">
        <v>1617</v>
      </c>
      <c r="J220" s="87" t="s">
        <v>425</v>
      </c>
      <c r="K220" s="88" t="s">
        <v>934</v>
      </c>
      <c r="L220" s="89"/>
      <c r="M220" s="90"/>
      <c r="N220" s="91" t="s">
        <v>1804</v>
      </c>
      <c r="O220" s="92" t="s">
        <v>1084</v>
      </c>
      <c r="P220" s="93" t="s">
        <v>1085</v>
      </c>
      <c r="Q220" s="94"/>
      <c r="R220" s="95"/>
      <c r="S220" s="54"/>
    </row>
    <row r="221" spans="1:19" x14ac:dyDescent="0.2">
      <c r="A221" s="110" t="s">
        <v>13</v>
      </c>
      <c r="B221" s="84" t="s">
        <v>143</v>
      </c>
      <c r="C221" s="84" t="s">
        <v>377</v>
      </c>
      <c r="D221" s="84" t="s">
        <v>15</v>
      </c>
      <c r="E221" s="84" t="s">
        <v>140</v>
      </c>
      <c r="F221" s="84"/>
      <c r="G221" s="84"/>
      <c r="H221" s="85"/>
      <c r="I221" s="86" t="s">
        <v>1618</v>
      </c>
      <c r="J221" s="87" t="s">
        <v>424</v>
      </c>
      <c r="K221" s="88" t="s">
        <v>672</v>
      </c>
      <c r="L221" s="89"/>
      <c r="M221" s="90"/>
      <c r="N221" s="91" t="s">
        <v>1805</v>
      </c>
      <c r="O221" s="92" t="s">
        <v>1083</v>
      </c>
      <c r="P221" s="93" t="s">
        <v>1086</v>
      </c>
      <c r="Q221" s="94"/>
      <c r="R221" s="95"/>
      <c r="S221" s="54"/>
    </row>
    <row r="222" spans="1:19" x14ac:dyDescent="0.2">
      <c r="A222" s="110" t="s">
        <v>13</v>
      </c>
      <c r="B222" s="84" t="s">
        <v>144</v>
      </c>
      <c r="C222" s="84" t="s">
        <v>926</v>
      </c>
      <c r="D222" s="84" t="s">
        <v>15</v>
      </c>
      <c r="E222" s="84" t="s">
        <v>145</v>
      </c>
      <c r="F222" s="84"/>
      <c r="G222" s="84"/>
      <c r="H222" s="85"/>
      <c r="I222" s="86" t="s">
        <v>1619</v>
      </c>
      <c r="J222" s="87" t="s">
        <v>425</v>
      </c>
      <c r="K222" s="88" t="s">
        <v>933</v>
      </c>
      <c r="L222" s="89"/>
      <c r="M222" s="90"/>
      <c r="N222" s="91" t="s">
        <v>1806</v>
      </c>
      <c r="O222" s="92" t="s">
        <v>1084</v>
      </c>
      <c r="P222" s="93" t="s">
        <v>1089</v>
      </c>
      <c r="Q222" s="94"/>
      <c r="R222" s="95"/>
      <c r="S222" s="54"/>
    </row>
    <row r="223" spans="1:19" x14ac:dyDescent="0.2">
      <c r="A223" s="110" t="s">
        <v>13</v>
      </c>
      <c r="B223" s="84" t="s">
        <v>146</v>
      </c>
      <c r="C223" s="84" t="s">
        <v>377</v>
      </c>
      <c r="D223" s="84" t="s">
        <v>15</v>
      </c>
      <c r="E223" s="84" t="s">
        <v>140</v>
      </c>
      <c r="F223" s="84"/>
      <c r="G223" s="84"/>
      <c r="H223" s="85"/>
      <c r="I223" s="86" t="s">
        <v>1709</v>
      </c>
      <c r="J223" s="87" t="s">
        <v>424</v>
      </c>
      <c r="K223" s="88" t="s">
        <v>673</v>
      </c>
      <c r="L223" s="89"/>
      <c r="M223" s="90"/>
      <c r="N223" s="91" t="s">
        <v>2024</v>
      </c>
      <c r="O223" s="92" t="s">
        <v>1083</v>
      </c>
      <c r="P223" s="93" t="s">
        <v>1090</v>
      </c>
      <c r="Q223" s="94"/>
      <c r="R223" s="95"/>
      <c r="S223" s="54"/>
    </row>
    <row r="224" spans="1:19" x14ac:dyDescent="0.2">
      <c r="A224" s="110" t="s">
        <v>13</v>
      </c>
      <c r="B224" s="84" t="s">
        <v>147</v>
      </c>
      <c r="C224" s="84" t="s">
        <v>926</v>
      </c>
      <c r="D224" s="84" t="s">
        <v>15</v>
      </c>
      <c r="E224" s="84" t="s">
        <v>148</v>
      </c>
      <c r="F224" s="84"/>
      <c r="G224" s="84"/>
      <c r="H224" s="85"/>
      <c r="I224" s="86" t="s">
        <v>1710</v>
      </c>
      <c r="J224" s="87" t="s">
        <v>425</v>
      </c>
      <c r="K224" s="88" t="s">
        <v>932</v>
      </c>
      <c r="L224" s="89"/>
      <c r="M224" s="90"/>
      <c r="N224" s="91" t="s">
        <v>2025</v>
      </c>
      <c r="O224" s="92" t="s">
        <v>1084</v>
      </c>
      <c r="P224" s="93" t="s">
        <v>1091</v>
      </c>
      <c r="Q224" s="94"/>
      <c r="R224" s="95"/>
      <c r="S224" s="54"/>
    </row>
    <row r="225" spans="1:19" x14ac:dyDescent="0.2">
      <c r="A225" s="110" t="s">
        <v>13</v>
      </c>
      <c r="B225" s="84" t="s">
        <v>149</v>
      </c>
      <c r="C225" s="84" t="s">
        <v>377</v>
      </c>
      <c r="D225" s="84" t="s">
        <v>15</v>
      </c>
      <c r="E225" s="84" t="s">
        <v>140</v>
      </c>
      <c r="F225" s="84"/>
      <c r="G225" s="84"/>
      <c r="H225" s="85"/>
      <c r="I225" s="86" t="s">
        <v>1711</v>
      </c>
      <c r="J225" s="87" t="s">
        <v>424</v>
      </c>
      <c r="K225" s="88" t="s">
        <v>380</v>
      </c>
      <c r="L225" s="89"/>
      <c r="M225" s="90"/>
      <c r="N225" s="91" t="s">
        <v>1954</v>
      </c>
      <c r="O225" s="92" t="s">
        <v>1083</v>
      </c>
      <c r="P225" s="93" t="s">
        <v>1092</v>
      </c>
      <c r="Q225" s="94"/>
      <c r="R225" s="95"/>
      <c r="S225" s="54"/>
    </row>
    <row r="226" spans="1:19" x14ac:dyDescent="0.2">
      <c r="A226" s="110" t="s">
        <v>13</v>
      </c>
      <c r="B226" s="84" t="s">
        <v>150</v>
      </c>
      <c r="C226" s="84" t="s">
        <v>926</v>
      </c>
      <c r="D226" s="84" t="s">
        <v>15</v>
      </c>
      <c r="E226" s="84" t="s">
        <v>151</v>
      </c>
      <c r="F226" s="84"/>
      <c r="G226" s="84"/>
      <c r="H226" s="85"/>
      <c r="I226" s="86" t="s">
        <v>1712</v>
      </c>
      <c r="J226" s="87" t="s">
        <v>425</v>
      </c>
      <c r="K226" s="88" t="s">
        <v>931</v>
      </c>
      <c r="L226" s="89"/>
      <c r="M226" s="90"/>
      <c r="N226" s="91" t="s">
        <v>1955</v>
      </c>
      <c r="O226" s="92" t="s">
        <v>1084</v>
      </c>
      <c r="P226" s="93" t="s">
        <v>1093</v>
      </c>
      <c r="Q226" s="94"/>
      <c r="R226" s="95"/>
      <c r="S226" s="54"/>
    </row>
    <row r="227" spans="1:19" x14ac:dyDescent="0.2">
      <c r="A227" s="110" t="s">
        <v>13</v>
      </c>
      <c r="B227" s="84" t="s">
        <v>152</v>
      </c>
      <c r="C227" s="84" t="s">
        <v>377</v>
      </c>
      <c r="D227" s="84" t="s">
        <v>15</v>
      </c>
      <c r="E227" s="84" t="s">
        <v>140</v>
      </c>
      <c r="F227" s="84"/>
      <c r="G227" s="84"/>
      <c r="H227" s="85"/>
      <c r="I227" s="86" t="s">
        <v>1620</v>
      </c>
      <c r="J227" s="87" t="s">
        <v>424</v>
      </c>
      <c r="K227" s="88" t="s">
        <v>379</v>
      </c>
      <c r="L227" s="89"/>
      <c r="M227" s="90"/>
      <c r="N227" s="91" t="s">
        <v>1956</v>
      </c>
      <c r="O227" s="92" t="s">
        <v>1083</v>
      </c>
      <c r="P227" s="93" t="s">
        <v>1094</v>
      </c>
      <c r="Q227" s="94"/>
      <c r="R227" s="95"/>
      <c r="S227" s="54"/>
    </row>
    <row r="228" spans="1:19" x14ac:dyDescent="0.2">
      <c r="A228" s="110" t="s">
        <v>13</v>
      </c>
      <c r="B228" s="84" t="s">
        <v>153</v>
      </c>
      <c r="C228" s="84" t="s">
        <v>926</v>
      </c>
      <c r="D228" s="84" t="s">
        <v>15</v>
      </c>
      <c r="E228" s="84" t="s">
        <v>154</v>
      </c>
      <c r="F228" s="84"/>
      <c r="G228" s="84"/>
      <c r="H228" s="85"/>
      <c r="I228" s="86" t="s">
        <v>1621</v>
      </c>
      <c r="J228" s="87" t="s">
        <v>425</v>
      </c>
      <c r="K228" s="88" t="s">
        <v>930</v>
      </c>
      <c r="L228" s="89"/>
      <c r="M228" s="90"/>
      <c r="N228" s="91" t="s">
        <v>1807</v>
      </c>
      <c r="O228" s="92" t="s">
        <v>1084</v>
      </c>
      <c r="P228" s="93" t="s">
        <v>1095</v>
      </c>
      <c r="Q228" s="94"/>
      <c r="R228" s="95"/>
      <c r="S228" s="54"/>
    </row>
    <row r="229" spans="1:19" x14ac:dyDescent="0.2">
      <c r="A229" s="110" t="s">
        <v>13</v>
      </c>
      <c r="B229" s="84" t="s">
        <v>156</v>
      </c>
      <c r="C229" s="84" t="s">
        <v>377</v>
      </c>
      <c r="D229" s="84" t="s">
        <v>15</v>
      </c>
      <c r="E229" s="84" t="s">
        <v>140</v>
      </c>
      <c r="F229" s="84"/>
      <c r="G229" s="84"/>
      <c r="H229" s="85"/>
      <c r="I229" s="86" t="s">
        <v>1622</v>
      </c>
      <c r="J229" s="87" t="s">
        <v>424</v>
      </c>
      <c r="K229" s="88" t="s">
        <v>381</v>
      </c>
      <c r="L229" s="89"/>
      <c r="M229" s="90"/>
      <c r="N229" s="91" t="s">
        <v>1808</v>
      </c>
      <c r="O229" s="92" t="s">
        <v>1088</v>
      </c>
      <c r="P229" s="93" t="s">
        <v>1097</v>
      </c>
      <c r="Q229" s="94"/>
      <c r="R229" s="95"/>
      <c r="S229" s="54"/>
    </row>
    <row r="230" spans="1:19" x14ac:dyDescent="0.2">
      <c r="A230" s="110" t="s">
        <v>13</v>
      </c>
      <c r="B230" s="84" t="s">
        <v>157</v>
      </c>
      <c r="C230" s="84" t="s">
        <v>926</v>
      </c>
      <c r="D230" s="84" t="s">
        <v>15</v>
      </c>
      <c r="E230" s="84" t="s">
        <v>317</v>
      </c>
      <c r="F230" s="84"/>
      <c r="G230" s="84"/>
      <c r="H230" s="85"/>
      <c r="I230" s="86" t="s">
        <v>1623</v>
      </c>
      <c r="J230" s="87" t="s">
        <v>425</v>
      </c>
      <c r="K230" s="88" t="s">
        <v>929</v>
      </c>
      <c r="L230" s="89"/>
      <c r="M230" s="90"/>
      <c r="N230" s="91" t="s">
        <v>1957</v>
      </c>
      <c r="O230" s="92" t="s">
        <v>1084</v>
      </c>
      <c r="P230" s="93" t="s">
        <v>1098</v>
      </c>
      <c r="Q230" s="94"/>
      <c r="R230" s="95"/>
      <c r="S230" s="54"/>
    </row>
    <row r="231" spans="1:19" x14ac:dyDescent="0.2">
      <c r="A231" s="110" t="s">
        <v>13</v>
      </c>
      <c r="B231" s="84" t="s">
        <v>669</v>
      </c>
      <c r="C231" s="84" t="s">
        <v>377</v>
      </c>
      <c r="D231" s="84" t="s">
        <v>15</v>
      </c>
      <c r="E231" s="84" t="s">
        <v>140</v>
      </c>
      <c r="F231" s="84"/>
      <c r="G231" s="84"/>
      <c r="H231" s="85"/>
      <c r="I231" s="86" t="s">
        <v>1624</v>
      </c>
      <c r="J231" s="87" t="s">
        <v>424</v>
      </c>
      <c r="K231" s="88" t="s">
        <v>674</v>
      </c>
      <c r="L231" s="89"/>
      <c r="M231" s="90"/>
      <c r="N231" s="91" t="s">
        <v>2026</v>
      </c>
      <c r="O231" s="92" t="s">
        <v>1096</v>
      </c>
      <c r="P231" s="93" t="s">
        <v>1099</v>
      </c>
      <c r="Q231" s="94"/>
      <c r="R231" s="95"/>
      <c r="S231" s="54"/>
    </row>
    <row r="232" spans="1:19" x14ac:dyDescent="0.2">
      <c r="A232" s="110" t="s">
        <v>13</v>
      </c>
      <c r="B232" s="84" t="s">
        <v>670</v>
      </c>
      <c r="C232" s="84" t="s">
        <v>926</v>
      </c>
      <c r="D232" s="84" t="s">
        <v>15</v>
      </c>
      <c r="E232" s="84" t="s">
        <v>671</v>
      </c>
      <c r="F232" s="84"/>
      <c r="G232" s="84"/>
      <c r="H232" s="85"/>
      <c r="I232" s="86" t="s">
        <v>1625</v>
      </c>
      <c r="J232" s="87" t="s">
        <v>425</v>
      </c>
      <c r="K232" s="88" t="s">
        <v>928</v>
      </c>
      <c r="L232" s="89"/>
      <c r="M232" s="90"/>
      <c r="N232" s="91" t="s">
        <v>2027</v>
      </c>
      <c r="O232" s="92" t="s">
        <v>1084</v>
      </c>
      <c r="P232" s="93" t="s">
        <v>1100</v>
      </c>
      <c r="Q232" s="94"/>
      <c r="R232" s="95"/>
      <c r="S232" s="54"/>
    </row>
    <row r="233" spans="1:19" x14ac:dyDescent="0.2">
      <c r="A233" s="110" t="s">
        <v>13</v>
      </c>
      <c r="B233" s="84" t="s">
        <v>675</v>
      </c>
      <c r="C233" s="84" t="s">
        <v>377</v>
      </c>
      <c r="D233" s="84" t="s">
        <v>15</v>
      </c>
      <c r="E233" s="84" t="s">
        <v>140</v>
      </c>
      <c r="F233" s="84"/>
      <c r="G233" s="84"/>
      <c r="H233" s="85"/>
      <c r="I233" s="86" t="s">
        <v>1626</v>
      </c>
      <c r="J233" s="87" t="s">
        <v>424</v>
      </c>
      <c r="K233" s="88" t="s">
        <v>677</v>
      </c>
      <c r="L233" s="89"/>
      <c r="M233" s="90"/>
      <c r="N233" s="91" t="s">
        <v>2028</v>
      </c>
      <c r="O233" s="92" t="s">
        <v>1096</v>
      </c>
      <c r="P233" s="93" t="s">
        <v>1101</v>
      </c>
      <c r="Q233" s="94"/>
      <c r="R233" s="95"/>
      <c r="S233" s="54"/>
    </row>
    <row r="234" spans="1:19" x14ac:dyDescent="0.2">
      <c r="A234" s="110" t="s">
        <v>13</v>
      </c>
      <c r="B234" s="84" t="s">
        <v>676</v>
      </c>
      <c r="C234" s="84" t="s">
        <v>926</v>
      </c>
      <c r="D234" s="84" t="s">
        <v>15</v>
      </c>
      <c r="E234" s="84" t="s">
        <v>1399</v>
      </c>
      <c r="F234" s="84"/>
      <c r="G234" s="84"/>
      <c r="H234" s="85"/>
      <c r="I234" s="86" t="s">
        <v>1627</v>
      </c>
      <c r="J234" s="87" t="s">
        <v>425</v>
      </c>
      <c r="K234" s="88" t="s">
        <v>927</v>
      </c>
      <c r="L234" s="89"/>
      <c r="M234" s="90"/>
      <c r="N234" s="91" t="s">
        <v>2029</v>
      </c>
      <c r="O234" s="92" t="s">
        <v>1084</v>
      </c>
      <c r="P234" s="93" t="s">
        <v>1102</v>
      </c>
      <c r="Q234" s="94"/>
      <c r="R234" s="95"/>
      <c r="S234" s="54"/>
    </row>
    <row r="235" spans="1:19" x14ac:dyDescent="0.2">
      <c r="A235" s="110" t="s">
        <v>16</v>
      </c>
      <c r="B235" s="84" t="s">
        <v>155</v>
      </c>
      <c r="C235" s="84"/>
      <c r="D235" s="84" t="s">
        <v>15</v>
      </c>
      <c r="E235" s="84" t="s">
        <v>678</v>
      </c>
      <c r="F235" s="84"/>
      <c r="G235" s="84"/>
      <c r="H235" s="85"/>
      <c r="I235" s="86" t="s">
        <v>500</v>
      </c>
      <c r="J235" s="87"/>
      <c r="K235" s="88"/>
      <c r="L235" s="89"/>
      <c r="M235" s="90"/>
      <c r="N235" s="91" t="s">
        <v>1103</v>
      </c>
      <c r="O235" s="92"/>
      <c r="P235" s="93"/>
      <c r="Q235" s="94"/>
      <c r="R235" s="95"/>
      <c r="S235" s="54"/>
    </row>
    <row r="236" spans="1:19" x14ac:dyDescent="0.2">
      <c r="A236" s="110" t="s">
        <v>20</v>
      </c>
      <c r="B236" s="84" t="s">
        <v>158</v>
      </c>
      <c r="C236" s="84"/>
      <c r="D236" s="84" t="s">
        <v>15</v>
      </c>
      <c r="E236" s="84" t="s">
        <v>123</v>
      </c>
      <c r="F236" s="84"/>
      <c r="G236" s="84"/>
      <c r="H236" s="85"/>
      <c r="I236" s="86" t="s">
        <v>1628</v>
      </c>
      <c r="J236" s="87"/>
      <c r="K236" s="88"/>
      <c r="L236" s="89"/>
      <c r="M236" s="90"/>
      <c r="N236" s="91" t="s">
        <v>1809</v>
      </c>
      <c r="O236" s="92"/>
      <c r="P236" s="93"/>
      <c r="Q236" s="94"/>
      <c r="R236" s="95"/>
      <c r="S236" s="54"/>
    </row>
    <row r="237" spans="1:19" x14ac:dyDescent="0.2">
      <c r="A237" s="110" t="s">
        <v>159</v>
      </c>
      <c r="B237" s="84" t="s">
        <v>160</v>
      </c>
      <c r="C237" s="84"/>
      <c r="D237" s="84" t="s">
        <v>15</v>
      </c>
      <c r="E237" s="84" t="s">
        <v>123</v>
      </c>
      <c r="F237" s="84"/>
      <c r="G237" s="84"/>
      <c r="H237" s="85"/>
      <c r="I237" s="86" t="s">
        <v>1629</v>
      </c>
      <c r="J237" s="87"/>
      <c r="K237" s="88"/>
      <c r="L237" s="89"/>
      <c r="M237" s="90"/>
      <c r="N237" s="91" t="s">
        <v>1958</v>
      </c>
      <c r="O237" s="92"/>
      <c r="P237" s="93"/>
      <c r="Q237" s="94"/>
      <c r="R237" s="95"/>
      <c r="S237" s="54"/>
    </row>
    <row r="238" spans="1:19" x14ac:dyDescent="0.2">
      <c r="A238" s="110" t="s">
        <v>20</v>
      </c>
      <c r="B238" s="84" t="s">
        <v>161</v>
      </c>
      <c r="C238" s="84"/>
      <c r="D238" s="84" t="s">
        <v>15</v>
      </c>
      <c r="E238" s="84" t="s">
        <v>162</v>
      </c>
      <c r="F238" s="84"/>
      <c r="G238" s="84"/>
      <c r="H238" s="85"/>
      <c r="I238" s="86" t="s">
        <v>1630</v>
      </c>
      <c r="J238" s="87"/>
      <c r="K238" s="88"/>
      <c r="L238" s="89"/>
      <c r="M238" s="90"/>
      <c r="N238" s="91" t="s">
        <v>1810</v>
      </c>
      <c r="O238" s="92"/>
      <c r="P238" s="93"/>
      <c r="Q238" s="94"/>
      <c r="R238" s="95"/>
      <c r="S238" s="54"/>
    </row>
    <row r="239" spans="1:19" x14ac:dyDescent="0.2">
      <c r="A239" s="110" t="s">
        <v>20</v>
      </c>
      <c r="B239" s="84" t="s">
        <v>163</v>
      </c>
      <c r="C239" s="84"/>
      <c r="D239" s="84" t="s">
        <v>15</v>
      </c>
      <c r="E239" s="84" t="s">
        <v>164</v>
      </c>
      <c r="F239" s="84"/>
      <c r="G239" s="84"/>
      <c r="H239" s="85"/>
      <c r="I239" s="86" t="s">
        <v>1631</v>
      </c>
      <c r="J239" s="87"/>
      <c r="K239" s="88"/>
      <c r="L239" s="89"/>
      <c r="M239" s="90"/>
      <c r="N239" s="91" t="s">
        <v>1811</v>
      </c>
      <c r="O239" s="92"/>
      <c r="P239" s="93"/>
      <c r="Q239" s="94"/>
      <c r="R239" s="95"/>
      <c r="S239" s="54"/>
    </row>
    <row r="240" spans="1:19" x14ac:dyDescent="0.2">
      <c r="A240" s="110" t="s">
        <v>13</v>
      </c>
      <c r="B240" s="84" t="s">
        <v>165</v>
      </c>
      <c r="C240" s="84" t="s">
        <v>512</v>
      </c>
      <c r="D240" s="84" t="s">
        <v>15</v>
      </c>
      <c r="E240" s="84" t="s">
        <v>343</v>
      </c>
      <c r="F240" s="84"/>
      <c r="G240" s="84"/>
      <c r="H240" s="85"/>
      <c r="I240" s="86" t="s">
        <v>1632</v>
      </c>
      <c r="J240" s="87" t="s">
        <v>502</v>
      </c>
      <c r="K240" s="88" t="s">
        <v>126</v>
      </c>
      <c r="L240" s="89"/>
      <c r="M240" s="90"/>
      <c r="N240" s="91" t="s">
        <v>1812</v>
      </c>
      <c r="O240" s="92" t="s">
        <v>1104</v>
      </c>
      <c r="P240" s="93" t="s">
        <v>1105</v>
      </c>
      <c r="Q240" s="94"/>
      <c r="R240" s="95"/>
      <c r="S240" s="54"/>
    </row>
    <row r="241" spans="1:19" x14ac:dyDescent="0.2">
      <c r="A241" s="110"/>
      <c r="B241" s="84"/>
      <c r="C241" s="84"/>
      <c r="D241" s="84"/>
      <c r="E241" s="84"/>
      <c r="F241" s="84"/>
      <c r="G241" s="84"/>
      <c r="H241" s="85"/>
      <c r="I241" s="86"/>
      <c r="J241" s="87"/>
      <c r="K241" s="88"/>
      <c r="L241" s="89"/>
      <c r="M241" s="90"/>
      <c r="N241" s="91"/>
      <c r="O241" s="92"/>
      <c r="P241" s="93"/>
      <c r="Q241" s="94"/>
      <c r="R241" s="95"/>
      <c r="S241" s="54"/>
    </row>
    <row r="242" spans="1:19" x14ac:dyDescent="0.2">
      <c r="A242" s="245" t="s">
        <v>12</v>
      </c>
      <c r="B242" s="83" t="s">
        <v>166</v>
      </c>
      <c r="C242" s="84"/>
      <c r="D242" s="84"/>
      <c r="E242" s="84" t="s">
        <v>167</v>
      </c>
      <c r="F242" s="84"/>
      <c r="G242" s="84"/>
      <c r="H242" s="85" t="s">
        <v>57</v>
      </c>
      <c r="I242" s="86"/>
      <c r="J242" s="87"/>
      <c r="K242" s="88"/>
      <c r="L242" s="89"/>
      <c r="M242" s="90"/>
      <c r="N242" s="91"/>
      <c r="O242" s="92"/>
      <c r="P242" s="93"/>
      <c r="Q242" s="94"/>
      <c r="R242" s="95"/>
      <c r="S242" s="54"/>
    </row>
    <row r="243" spans="1:19" x14ac:dyDescent="0.2">
      <c r="A243" s="110" t="s">
        <v>13</v>
      </c>
      <c r="B243" s="84" t="s">
        <v>168</v>
      </c>
      <c r="C243" s="84"/>
      <c r="D243" s="84"/>
      <c r="E243" s="84"/>
      <c r="F243" s="84"/>
      <c r="G243" s="84"/>
      <c r="H243" s="85"/>
      <c r="I243" s="86" t="s">
        <v>1633</v>
      </c>
      <c r="J243" s="87"/>
      <c r="K243" s="88" t="s">
        <v>367</v>
      </c>
      <c r="L243" s="89"/>
      <c r="M243" s="90"/>
      <c r="N243" s="91" t="s">
        <v>1813</v>
      </c>
      <c r="O243" s="92"/>
      <c r="P243" s="93" t="s">
        <v>1814</v>
      </c>
      <c r="Q243" s="94"/>
      <c r="R243" s="95"/>
      <c r="S243" s="54"/>
    </row>
    <row r="244" spans="1:19" x14ac:dyDescent="0.2">
      <c r="A244" s="110" t="s">
        <v>135</v>
      </c>
      <c r="B244" s="84" t="s">
        <v>169</v>
      </c>
      <c r="C244" s="84" t="s">
        <v>382</v>
      </c>
      <c r="D244" s="84" t="s">
        <v>15</v>
      </c>
      <c r="E244" s="84"/>
      <c r="F244" s="84"/>
      <c r="G244" s="84"/>
      <c r="H244" s="85"/>
      <c r="I244" s="86" t="s">
        <v>137</v>
      </c>
      <c r="J244" s="87"/>
      <c r="K244" s="88"/>
      <c r="L244" s="89"/>
      <c r="M244" s="90"/>
      <c r="N244" s="91" t="s">
        <v>1106</v>
      </c>
      <c r="O244" s="92"/>
      <c r="P244" s="93"/>
      <c r="Q244" s="94"/>
      <c r="R244" s="95"/>
      <c r="S244" s="209"/>
    </row>
    <row r="245" spans="1:19" x14ac:dyDescent="0.2">
      <c r="A245" s="245" t="s">
        <v>19</v>
      </c>
      <c r="B245" s="83" t="s">
        <v>698</v>
      </c>
      <c r="C245" s="84"/>
      <c r="D245" s="84"/>
      <c r="E245" s="84"/>
      <c r="F245" s="84"/>
      <c r="G245" s="84"/>
      <c r="H245" s="85"/>
      <c r="I245" s="86"/>
      <c r="J245" s="87"/>
      <c r="K245" s="88"/>
      <c r="L245" s="89"/>
      <c r="M245" s="90"/>
      <c r="N245" s="91"/>
      <c r="O245" s="92"/>
      <c r="P245" s="93"/>
      <c r="Q245" s="94"/>
      <c r="R245" s="95"/>
      <c r="S245" s="54"/>
    </row>
    <row r="246" spans="1:19" x14ac:dyDescent="0.2">
      <c r="A246" s="245"/>
      <c r="B246" s="84"/>
      <c r="C246" s="84"/>
      <c r="D246" s="84"/>
      <c r="E246" s="84"/>
      <c r="F246" s="84"/>
      <c r="G246" s="84"/>
      <c r="H246" s="85"/>
      <c r="I246" s="86"/>
      <c r="J246" s="87"/>
      <c r="K246" s="88"/>
      <c r="L246" s="89"/>
      <c r="M246" s="90"/>
      <c r="N246" s="91"/>
      <c r="O246" s="92"/>
      <c r="P246" s="93"/>
      <c r="Q246" s="94"/>
      <c r="R246" s="95"/>
      <c r="S246" s="54"/>
    </row>
    <row r="247" spans="1:19" x14ac:dyDescent="0.2">
      <c r="A247" s="245" t="s">
        <v>12</v>
      </c>
      <c r="B247" s="83" t="s">
        <v>429</v>
      </c>
      <c r="C247" s="84"/>
      <c r="D247" s="84"/>
      <c r="E247" s="84"/>
      <c r="F247" s="84"/>
      <c r="G247" s="84"/>
      <c r="H247" s="85" t="s">
        <v>57</v>
      </c>
      <c r="I247" s="86"/>
      <c r="J247" s="87"/>
      <c r="K247" s="88"/>
      <c r="L247" s="89"/>
      <c r="M247" s="90"/>
      <c r="N247" s="91"/>
      <c r="O247" s="92"/>
      <c r="P247" s="93"/>
      <c r="Q247" s="94"/>
      <c r="R247" s="95"/>
      <c r="S247" s="54"/>
    </row>
    <row r="248" spans="1:19" x14ac:dyDescent="0.2">
      <c r="A248" s="245" t="s">
        <v>66</v>
      </c>
      <c r="B248" s="84" t="s">
        <v>1459</v>
      </c>
      <c r="C248" s="84"/>
      <c r="D248" s="84"/>
      <c r="E248" s="84"/>
      <c r="F248" s="84"/>
      <c r="G248" s="84"/>
      <c r="H248" s="85"/>
      <c r="I248" s="86" t="s">
        <v>1461</v>
      </c>
      <c r="J248" s="87"/>
      <c r="K248" s="88"/>
      <c r="L248" s="89"/>
      <c r="M248" s="90" t="s">
        <v>1460</v>
      </c>
      <c r="N248" s="91" t="s">
        <v>1815</v>
      </c>
      <c r="O248" s="92"/>
      <c r="P248" s="93"/>
      <c r="Q248" s="94"/>
      <c r="R248" s="90" t="s">
        <v>1460</v>
      </c>
      <c r="S248" s="54"/>
    </row>
    <row r="249" spans="1:19" x14ac:dyDescent="0.2">
      <c r="A249" s="110" t="s">
        <v>20</v>
      </c>
      <c r="B249" s="84" t="s">
        <v>170</v>
      </c>
      <c r="C249" s="84"/>
      <c r="D249" s="84" t="s">
        <v>15</v>
      </c>
      <c r="E249" s="84"/>
      <c r="F249" s="84"/>
      <c r="G249" s="84"/>
      <c r="H249" s="85"/>
      <c r="I249" s="86" t="s">
        <v>1912</v>
      </c>
      <c r="J249" s="87"/>
      <c r="K249" s="246" t="s">
        <v>1702</v>
      </c>
      <c r="L249" s="89"/>
      <c r="M249" s="90"/>
      <c r="N249" s="91" t="s">
        <v>1816</v>
      </c>
      <c r="O249" s="92"/>
      <c r="P249" s="93" t="s">
        <v>1774</v>
      </c>
      <c r="Q249" s="94"/>
      <c r="R249" s="95"/>
      <c r="S249" s="54"/>
    </row>
    <row r="250" spans="1:19" x14ac:dyDescent="0.2">
      <c r="A250" s="245" t="s">
        <v>19</v>
      </c>
      <c r="B250" s="83" t="s">
        <v>699</v>
      </c>
      <c r="C250" s="84"/>
      <c r="D250" s="84"/>
      <c r="E250" s="84"/>
      <c r="F250" s="84"/>
      <c r="G250" s="84"/>
      <c r="H250" s="85"/>
      <c r="I250" s="86"/>
      <c r="J250" s="87"/>
      <c r="K250" s="88"/>
      <c r="L250" s="89"/>
      <c r="M250" s="90"/>
      <c r="N250" s="91"/>
      <c r="O250" s="92"/>
      <c r="P250" s="93"/>
      <c r="Q250" s="94"/>
      <c r="R250" s="95"/>
      <c r="S250" s="54"/>
    </row>
    <row r="251" spans="1:19" x14ac:dyDescent="0.2">
      <c r="A251" s="110" t="s">
        <v>20</v>
      </c>
      <c r="B251" s="84" t="s">
        <v>171</v>
      </c>
      <c r="C251" s="84"/>
      <c r="D251" s="84"/>
      <c r="E251" s="84" t="s">
        <v>172</v>
      </c>
      <c r="F251" s="84"/>
      <c r="G251" s="84"/>
      <c r="H251" s="85"/>
      <c r="I251" s="86" t="s">
        <v>1913</v>
      </c>
      <c r="J251" s="87"/>
      <c r="K251" s="88"/>
      <c r="L251" s="89"/>
      <c r="M251" s="90"/>
      <c r="N251" s="91" t="s">
        <v>1817</v>
      </c>
      <c r="O251" s="92"/>
      <c r="P251" s="93"/>
      <c r="Q251" s="94"/>
      <c r="R251" s="95"/>
      <c r="S251" s="54"/>
    </row>
    <row r="252" spans="1:19" x14ac:dyDescent="0.2">
      <c r="A252" s="110" t="s">
        <v>13</v>
      </c>
      <c r="B252" s="84" t="s">
        <v>173</v>
      </c>
      <c r="C252" s="84" t="s">
        <v>377</v>
      </c>
      <c r="D252" s="84" t="s">
        <v>15</v>
      </c>
      <c r="E252" s="84" t="s">
        <v>174</v>
      </c>
      <c r="F252" s="84"/>
      <c r="G252" s="84"/>
      <c r="H252" s="85"/>
      <c r="I252" s="86" t="s">
        <v>1635</v>
      </c>
      <c r="J252" s="87" t="s">
        <v>424</v>
      </c>
      <c r="K252" s="88" t="s">
        <v>679</v>
      </c>
      <c r="L252" s="89"/>
      <c r="M252" s="90"/>
      <c r="N252" s="91" t="s">
        <v>2019</v>
      </c>
      <c r="O252" s="92" t="s">
        <v>1088</v>
      </c>
      <c r="P252" s="93" t="s">
        <v>1107</v>
      </c>
      <c r="Q252" s="94"/>
      <c r="R252" s="95"/>
      <c r="S252" s="54"/>
    </row>
    <row r="253" spans="1:19" x14ac:dyDescent="0.2">
      <c r="A253" s="110" t="s">
        <v>13</v>
      </c>
      <c r="B253" s="84" t="s">
        <v>175</v>
      </c>
      <c r="C253" s="84" t="s">
        <v>926</v>
      </c>
      <c r="D253" s="84" t="s">
        <v>15</v>
      </c>
      <c r="E253" s="84" t="s">
        <v>176</v>
      </c>
      <c r="F253" s="84"/>
      <c r="G253" s="84"/>
      <c r="H253" s="85"/>
      <c r="I253" s="86" t="s">
        <v>1634</v>
      </c>
      <c r="J253" s="87" t="s">
        <v>425</v>
      </c>
      <c r="K253" s="88" t="s">
        <v>935</v>
      </c>
      <c r="L253" s="89"/>
      <c r="M253" s="90"/>
      <c r="N253" s="91" t="s">
        <v>2020</v>
      </c>
      <c r="O253" s="92" t="s">
        <v>1084</v>
      </c>
      <c r="P253" s="93" t="s">
        <v>1108</v>
      </c>
      <c r="Q253" s="94"/>
      <c r="R253" s="95"/>
      <c r="S253" s="54"/>
    </row>
    <row r="254" spans="1:19" x14ac:dyDescent="0.2">
      <c r="A254" s="110" t="s">
        <v>13</v>
      </c>
      <c r="B254" s="84" t="s">
        <v>177</v>
      </c>
      <c r="C254" s="84" t="s">
        <v>377</v>
      </c>
      <c r="D254" s="84" t="s">
        <v>15</v>
      </c>
      <c r="E254" s="84" t="s">
        <v>174</v>
      </c>
      <c r="F254" s="84"/>
      <c r="G254" s="84"/>
      <c r="H254" s="85"/>
      <c r="I254" s="86" t="s">
        <v>1636</v>
      </c>
      <c r="J254" s="87" t="s">
        <v>424</v>
      </c>
      <c r="K254" s="88" t="s">
        <v>680</v>
      </c>
      <c r="L254" s="89"/>
      <c r="M254" s="90"/>
      <c r="N254" s="91" t="s">
        <v>1959</v>
      </c>
      <c r="O254" s="92" t="s">
        <v>1096</v>
      </c>
      <c r="P254" s="93" t="s">
        <v>1109</v>
      </c>
      <c r="Q254" s="94"/>
      <c r="R254" s="95"/>
      <c r="S254" s="54"/>
    </row>
    <row r="255" spans="1:19" x14ac:dyDescent="0.2">
      <c r="A255" s="110" t="s">
        <v>13</v>
      </c>
      <c r="B255" s="84" t="s">
        <v>178</v>
      </c>
      <c r="C255" s="84" t="s">
        <v>926</v>
      </c>
      <c r="D255" s="84" t="s">
        <v>15</v>
      </c>
      <c r="E255" s="84" t="s">
        <v>179</v>
      </c>
      <c r="F255" s="84"/>
      <c r="G255" s="84"/>
      <c r="H255" s="85"/>
      <c r="I255" s="86" t="s">
        <v>1637</v>
      </c>
      <c r="J255" s="87" t="s">
        <v>425</v>
      </c>
      <c r="K255" s="88" t="s">
        <v>936</v>
      </c>
      <c r="L255" s="89"/>
      <c r="M255" s="90"/>
      <c r="N255" s="91" t="s">
        <v>1960</v>
      </c>
      <c r="O255" s="92" t="s">
        <v>1084</v>
      </c>
      <c r="P255" s="93" t="s">
        <v>1110</v>
      </c>
      <c r="Q255" s="94"/>
      <c r="R255" s="95"/>
      <c r="S255" s="54"/>
    </row>
    <row r="256" spans="1:19" x14ac:dyDescent="0.2">
      <c r="A256" s="110" t="s">
        <v>13</v>
      </c>
      <c r="B256" s="84" t="s">
        <v>180</v>
      </c>
      <c r="C256" s="84" t="s">
        <v>377</v>
      </c>
      <c r="D256" s="84" t="s">
        <v>15</v>
      </c>
      <c r="E256" s="84" t="s">
        <v>174</v>
      </c>
      <c r="F256" s="84"/>
      <c r="G256" s="84"/>
      <c r="H256" s="85"/>
      <c r="I256" s="86" t="s">
        <v>1638</v>
      </c>
      <c r="J256" s="87" t="s">
        <v>424</v>
      </c>
      <c r="K256" s="88" t="s">
        <v>681</v>
      </c>
      <c r="L256" s="89"/>
      <c r="M256" s="90"/>
      <c r="N256" s="91" t="s">
        <v>1961</v>
      </c>
      <c r="O256" s="92" t="s">
        <v>1096</v>
      </c>
      <c r="P256" s="93" t="s">
        <v>1111</v>
      </c>
      <c r="Q256" s="94"/>
      <c r="R256" s="95"/>
      <c r="S256" s="54"/>
    </row>
    <row r="257" spans="1:19" x14ac:dyDescent="0.2">
      <c r="A257" s="110" t="s">
        <v>13</v>
      </c>
      <c r="B257" s="84" t="s">
        <v>181</v>
      </c>
      <c r="C257" s="84" t="s">
        <v>926</v>
      </c>
      <c r="D257" s="84" t="s">
        <v>15</v>
      </c>
      <c r="E257" s="84" t="s">
        <v>182</v>
      </c>
      <c r="F257" s="84"/>
      <c r="G257" s="84"/>
      <c r="H257" s="85"/>
      <c r="I257" s="86" t="s">
        <v>1639</v>
      </c>
      <c r="J257" s="87" t="s">
        <v>425</v>
      </c>
      <c r="K257" s="88" t="s">
        <v>937</v>
      </c>
      <c r="L257" s="89"/>
      <c r="M257" s="90"/>
      <c r="N257" s="91" t="s">
        <v>1962</v>
      </c>
      <c r="O257" s="92" t="s">
        <v>1084</v>
      </c>
      <c r="P257" s="93" t="s">
        <v>1112</v>
      </c>
      <c r="Q257" s="94"/>
      <c r="R257" s="95"/>
      <c r="S257" s="54"/>
    </row>
    <row r="258" spans="1:19" x14ac:dyDescent="0.2">
      <c r="A258" s="110" t="s">
        <v>13</v>
      </c>
      <c r="B258" s="84" t="s">
        <v>183</v>
      </c>
      <c r="C258" s="84" t="s">
        <v>377</v>
      </c>
      <c r="D258" s="84" t="s">
        <v>15</v>
      </c>
      <c r="E258" s="84" t="s">
        <v>174</v>
      </c>
      <c r="F258" s="84"/>
      <c r="G258" s="84"/>
      <c r="H258" s="85"/>
      <c r="I258" s="86" t="s">
        <v>1914</v>
      </c>
      <c r="J258" s="87" t="s">
        <v>424</v>
      </c>
      <c r="K258" s="88" t="s">
        <v>1915</v>
      </c>
      <c r="L258" s="89"/>
      <c r="M258" s="90"/>
      <c r="N258" s="91" t="s">
        <v>1963</v>
      </c>
      <c r="O258" s="92" t="s">
        <v>1096</v>
      </c>
      <c r="P258" s="93" t="s">
        <v>1113</v>
      </c>
      <c r="Q258" s="94"/>
      <c r="R258" s="95"/>
      <c r="S258" s="54"/>
    </row>
    <row r="259" spans="1:19" x14ac:dyDescent="0.2">
      <c r="A259" s="110" t="s">
        <v>13</v>
      </c>
      <c r="B259" s="84" t="s">
        <v>184</v>
      </c>
      <c r="C259" s="84" t="s">
        <v>926</v>
      </c>
      <c r="D259" s="84" t="s">
        <v>15</v>
      </c>
      <c r="E259" s="84" t="s">
        <v>185</v>
      </c>
      <c r="F259" s="84"/>
      <c r="G259" s="84"/>
      <c r="H259" s="85"/>
      <c r="I259" s="86" t="s">
        <v>1916</v>
      </c>
      <c r="J259" s="87" t="s">
        <v>425</v>
      </c>
      <c r="K259" s="88" t="s">
        <v>1917</v>
      </c>
      <c r="L259" s="89"/>
      <c r="M259" s="90"/>
      <c r="N259" s="91" t="s">
        <v>1964</v>
      </c>
      <c r="O259" s="92" t="s">
        <v>1084</v>
      </c>
      <c r="P259" s="93" t="s">
        <v>1114</v>
      </c>
      <c r="Q259" s="94"/>
      <c r="R259" s="95"/>
      <c r="S259" s="54"/>
    </row>
    <row r="260" spans="1:19" x14ac:dyDescent="0.2">
      <c r="A260" s="110" t="s">
        <v>13</v>
      </c>
      <c r="B260" s="84" t="s">
        <v>187</v>
      </c>
      <c r="C260" s="84" t="s">
        <v>377</v>
      </c>
      <c r="D260" s="84" t="s">
        <v>15</v>
      </c>
      <c r="E260" s="84" t="s">
        <v>174</v>
      </c>
      <c r="F260" s="84"/>
      <c r="G260" s="84"/>
      <c r="H260" s="85"/>
      <c r="I260" s="86" t="s">
        <v>1640</v>
      </c>
      <c r="J260" s="87" t="s">
        <v>424</v>
      </c>
      <c r="K260" s="88" t="s">
        <v>682</v>
      </c>
      <c r="L260" s="89"/>
      <c r="M260" s="90"/>
      <c r="N260" s="91" t="s">
        <v>1965</v>
      </c>
      <c r="O260" s="92" t="s">
        <v>1096</v>
      </c>
      <c r="P260" s="93" t="s">
        <v>1115</v>
      </c>
      <c r="Q260" s="94"/>
      <c r="R260" s="95"/>
      <c r="S260" s="54"/>
    </row>
    <row r="261" spans="1:19" x14ac:dyDescent="0.2">
      <c r="A261" s="110" t="s">
        <v>13</v>
      </c>
      <c r="B261" s="84" t="s">
        <v>188</v>
      </c>
      <c r="C261" s="84" t="s">
        <v>926</v>
      </c>
      <c r="D261" s="84" t="s">
        <v>15</v>
      </c>
      <c r="E261" s="84" t="s">
        <v>357</v>
      </c>
      <c r="F261" s="84"/>
      <c r="G261" s="84"/>
      <c r="H261" s="85"/>
      <c r="I261" s="86" t="s">
        <v>1641</v>
      </c>
      <c r="J261" s="87" t="s">
        <v>425</v>
      </c>
      <c r="K261" s="88" t="s">
        <v>938</v>
      </c>
      <c r="L261" s="89"/>
      <c r="M261" s="90"/>
      <c r="N261" s="91" t="s">
        <v>1966</v>
      </c>
      <c r="O261" s="92" t="s">
        <v>1084</v>
      </c>
      <c r="P261" s="93" t="s">
        <v>1116</v>
      </c>
      <c r="Q261" s="94"/>
      <c r="R261" s="95"/>
      <c r="S261" s="54"/>
    </row>
    <row r="262" spans="1:19" x14ac:dyDescent="0.2">
      <c r="A262" s="110" t="s">
        <v>13</v>
      </c>
      <c r="B262" s="84" t="s">
        <v>683</v>
      </c>
      <c r="C262" s="84" t="s">
        <v>377</v>
      </c>
      <c r="D262" s="84" t="s">
        <v>15</v>
      </c>
      <c r="E262" s="84" t="s">
        <v>174</v>
      </c>
      <c r="F262" s="84"/>
      <c r="G262" s="84"/>
      <c r="H262" s="85"/>
      <c r="I262" s="86" t="s">
        <v>1642</v>
      </c>
      <c r="J262" s="87" t="s">
        <v>424</v>
      </c>
      <c r="K262" s="88" t="s">
        <v>686</v>
      </c>
      <c r="L262" s="89"/>
      <c r="M262" s="90"/>
      <c r="N262" s="91" t="s">
        <v>1967</v>
      </c>
      <c r="O262" s="92" t="s">
        <v>1096</v>
      </c>
      <c r="P262" s="93" t="s">
        <v>1117</v>
      </c>
      <c r="Q262" s="94"/>
      <c r="R262" s="95"/>
      <c r="S262" s="54"/>
    </row>
    <row r="263" spans="1:19" x14ac:dyDescent="0.2">
      <c r="A263" s="110" t="s">
        <v>13</v>
      </c>
      <c r="B263" s="84" t="s">
        <v>684</v>
      </c>
      <c r="C263" s="84" t="s">
        <v>926</v>
      </c>
      <c r="D263" s="84" t="s">
        <v>15</v>
      </c>
      <c r="E263" s="84" t="s">
        <v>685</v>
      </c>
      <c r="F263" s="84"/>
      <c r="G263" s="84"/>
      <c r="H263" s="85"/>
      <c r="I263" s="86" t="s">
        <v>1643</v>
      </c>
      <c r="J263" s="87" t="s">
        <v>425</v>
      </c>
      <c r="K263" s="88" t="s">
        <v>939</v>
      </c>
      <c r="L263" s="89"/>
      <c r="M263" s="90"/>
      <c r="N263" s="91" t="s">
        <v>1968</v>
      </c>
      <c r="O263" s="92" t="s">
        <v>1084</v>
      </c>
      <c r="P263" s="93" t="s">
        <v>1118</v>
      </c>
      <c r="Q263" s="94"/>
      <c r="R263" s="95"/>
      <c r="S263" s="54"/>
    </row>
    <row r="264" spans="1:19" x14ac:dyDescent="0.2">
      <c r="A264" s="110" t="s">
        <v>13</v>
      </c>
      <c r="B264" s="84" t="s">
        <v>687</v>
      </c>
      <c r="C264" s="84" t="s">
        <v>377</v>
      </c>
      <c r="D264" s="84" t="s">
        <v>15</v>
      </c>
      <c r="E264" s="84" t="s">
        <v>174</v>
      </c>
      <c r="F264" s="84"/>
      <c r="G264" s="84"/>
      <c r="H264" s="85"/>
      <c r="I264" s="86" t="s">
        <v>1644</v>
      </c>
      <c r="J264" s="87" t="s">
        <v>424</v>
      </c>
      <c r="K264" s="88" t="s">
        <v>690</v>
      </c>
      <c r="L264" s="89"/>
      <c r="M264" s="90"/>
      <c r="N264" s="91" t="s">
        <v>1969</v>
      </c>
      <c r="O264" s="92" t="s">
        <v>1096</v>
      </c>
      <c r="P264" s="93" t="s">
        <v>1119</v>
      </c>
      <c r="Q264" s="94"/>
      <c r="R264" s="95"/>
      <c r="S264" s="54"/>
    </row>
    <row r="265" spans="1:19" x14ac:dyDescent="0.2">
      <c r="A265" s="110" t="s">
        <v>13</v>
      </c>
      <c r="B265" s="84" t="s">
        <v>688</v>
      </c>
      <c r="C265" s="84" t="s">
        <v>926</v>
      </c>
      <c r="D265" s="84" t="s">
        <v>15</v>
      </c>
      <c r="E265" s="84" t="s">
        <v>689</v>
      </c>
      <c r="F265" s="84"/>
      <c r="G265" s="84"/>
      <c r="H265" s="85"/>
      <c r="I265" s="86" t="s">
        <v>1645</v>
      </c>
      <c r="J265" s="87" t="s">
        <v>425</v>
      </c>
      <c r="K265" s="88" t="s">
        <v>940</v>
      </c>
      <c r="L265" s="89"/>
      <c r="M265" s="90"/>
      <c r="N265" s="91" t="s">
        <v>1970</v>
      </c>
      <c r="O265" s="92" t="s">
        <v>1084</v>
      </c>
      <c r="P265" s="93" t="s">
        <v>1120</v>
      </c>
      <c r="Q265" s="94"/>
      <c r="R265" s="95"/>
      <c r="S265" s="54"/>
    </row>
    <row r="266" spans="1:19" x14ac:dyDescent="0.2">
      <c r="A266" s="110" t="s">
        <v>13</v>
      </c>
      <c r="B266" s="84" t="s">
        <v>691</v>
      </c>
      <c r="C266" s="84" t="s">
        <v>377</v>
      </c>
      <c r="D266" s="84" t="s">
        <v>15</v>
      </c>
      <c r="E266" s="84" t="s">
        <v>174</v>
      </c>
      <c r="F266" s="84"/>
      <c r="G266" s="84"/>
      <c r="H266" s="85"/>
      <c r="I266" s="86" t="s">
        <v>1646</v>
      </c>
      <c r="J266" s="87" t="s">
        <v>424</v>
      </c>
      <c r="K266" s="88" t="s">
        <v>383</v>
      </c>
      <c r="L266" s="89"/>
      <c r="M266" s="90"/>
      <c r="N266" s="91" t="s">
        <v>1971</v>
      </c>
      <c r="O266" s="92" t="s">
        <v>1096</v>
      </c>
      <c r="P266" s="93" t="s">
        <v>1121</v>
      </c>
      <c r="Q266" s="94"/>
      <c r="R266" s="95"/>
      <c r="S266" s="54"/>
    </row>
    <row r="267" spans="1:19" x14ac:dyDescent="0.2">
      <c r="A267" s="110" t="s">
        <v>13</v>
      </c>
      <c r="B267" s="84" t="s">
        <v>692</v>
      </c>
      <c r="C267" s="84" t="s">
        <v>926</v>
      </c>
      <c r="D267" s="84" t="s">
        <v>15</v>
      </c>
      <c r="E267" s="84" t="s">
        <v>693</v>
      </c>
      <c r="F267" s="84"/>
      <c r="G267" s="84"/>
      <c r="H267" s="85"/>
      <c r="I267" s="86" t="s">
        <v>1647</v>
      </c>
      <c r="J267" s="87" t="s">
        <v>425</v>
      </c>
      <c r="K267" s="88" t="s">
        <v>941</v>
      </c>
      <c r="L267" s="89"/>
      <c r="M267" s="90"/>
      <c r="N267" s="91" t="s">
        <v>1972</v>
      </c>
      <c r="O267" s="92" t="s">
        <v>1084</v>
      </c>
      <c r="P267" s="93" t="s">
        <v>1122</v>
      </c>
      <c r="Q267" s="94"/>
      <c r="R267" s="95"/>
      <c r="S267" s="54"/>
    </row>
    <row r="268" spans="1:19" x14ac:dyDescent="0.2">
      <c r="A268" s="110" t="s">
        <v>16</v>
      </c>
      <c r="B268" s="84" t="s">
        <v>186</v>
      </c>
      <c r="C268" s="84"/>
      <c r="D268" s="84"/>
      <c r="E268" s="84" t="s">
        <v>694</v>
      </c>
      <c r="F268" s="84"/>
      <c r="G268" s="84"/>
      <c r="H268" s="85"/>
      <c r="I268" s="86" t="s">
        <v>501</v>
      </c>
      <c r="J268" s="87"/>
      <c r="K268" s="88"/>
      <c r="L268" s="89"/>
      <c r="M268" s="90"/>
      <c r="N268" s="91" t="s">
        <v>1123</v>
      </c>
      <c r="O268" s="92"/>
      <c r="P268" s="93"/>
      <c r="Q268" s="94"/>
      <c r="R268" s="95"/>
      <c r="S268" s="54"/>
    </row>
    <row r="269" spans="1:19" x14ac:dyDescent="0.2">
      <c r="A269" s="110" t="s">
        <v>20</v>
      </c>
      <c r="B269" s="84" t="s">
        <v>189</v>
      </c>
      <c r="C269" s="84"/>
      <c r="D269" s="84" t="s">
        <v>15</v>
      </c>
      <c r="E269" s="84" t="s">
        <v>190</v>
      </c>
      <c r="F269" s="84"/>
      <c r="G269" s="84"/>
      <c r="H269" s="85"/>
      <c r="I269" s="86" t="s">
        <v>1648</v>
      </c>
      <c r="J269" s="87"/>
      <c r="K269" s="88"/>
      <c r="L269" s="89"/>
      <c r="M269" s="90"/>
      <c r="N269" s="91" t="s">
        <v>2030</v>
      </c>
      <c r="O269" s="92"/>
      <c r="P269" s="93"/>
      <c r="Q269" s="94"/>
      <c r="R269" s="95"/>
      <c r="S269" s="54"/>
    </row>
    <row r="270" spans="1:19" x14ac:dyDescent="0.2">
      <c r="A270" s="82" t="s">
        <v>19</v>
      </c>
      <c r="B270" s="83" t="s">
        <v>695</v>
      </c>
      <c r="C270" s="84"/>
      <c r="D270" s="84"/>
      <c r="E270" s="84"/>
      <c r="F270" s="84"/>
      <c r="G270" s="84"/>
      <c r="H270" s="85"/>
      <c r="I270" s="86"/>
      <c r="J270" s="87"/>
      <c r="K270" s="88"/>
      <c r="L270" s="89"/>
      <c r="M270" s="90"/>
      <c r="N270" s="91"/>
      <c r="O270" s="92"/>
      <c r="P270" s="93"/>
      <c r="Q270" s="94"/>
      <c r="R270" s="95"/>
      <c r="S270" s="54"/>
    </row>
    <row r="271" spans="1:19" x14ac:dyDescent="0.2">
      <c r="A271" s="248"/>
      <c r="H271" s="43"/>
      <c r="I271" s="44"/>
      <c r="M271" s="48"/>
      <c r="N271" s="49"/>
      <c r="O271" s="50"/>
      <c r="P271" s="51"/>
      <c r="Q271" s="52"/>
      <c r="R271" s="53"/>
      <c r="S271" s="54"/>
    </row>
    <row r="272" spans="1:19" x14ac:dyDescent="0.2">
      <c r="A272" s="249" t="s">
        <v>12</v>
      </c>
      <c r="B272" s="250" t="s">
        <v>701</v>
      </c>
      <c r="C272" s="251"/>
      <c r="D272" s="251"/>
      <c r="E272" s="251"/>
      <c r="F272" s="251"/>
      <c r="G272" s="251"/>
      <c r="H272" s="252"/>
      <c r="I272" s="253" t="s">
        <v>702</v>
      </c>
      <c r="J272" s="254"/>
      <c r="K272" s="255"/>
      <c r="L272" s="256"/>
      <c r="M272" s="257"/>
      <c r="N272" s="258" t="s">
        <v>1124</v>
      </c>
      <c r="O272" s="259"/>
      <c r="P272" s="260"/>
      <c r="Q272" s="261"/>
      <c r="R272" s="262"/>
      <c r="S272" s="54"/>
    </row>
    <row r="273" spans="1:19" x14ac:dyDescent="0.2">
      <c r="A273" s="263" t="s">
        <v>66</v>
      </c>
      <c r="B273" s="251" t="s">
        <v>703</v>
      </c>
      <c r="C273" s="251"/>
      <c r="D273" s="251"/>
      <c r="E273" s="251"/>
      <c r="F273" s="251"/>
      <c r="G273" s="251"/>
      <c r="H273" s="252"/>
      <c r="I273" s="264" t="s">
        <v>704</v>
      </c>
      <c r="J273" s="254"/>
      <c r="K273" s="255"/>
      <c r="L273" s="256"/>
      <c r="M273" s="257"/>
      <c r="N273" s="265" t="s">
        <v>1973</v>
      </c>
      <c r="O273" s="259"/>
      <c r="P273" s="260"/>
      <c r="Q273" s="261"/>
      <c r="R273" s="262"/>
      <c r="S273" s="54"/>
    </row>
    <row r="274" spans="1:19" x14ac:dyDescent="0.2">
      <c r="A274" s="263" t="s">
        <v>706</v>
      </c>
      <c r="B274" s="251" t="s">
        <v>1542</v>
      </c>
      <c r="C274" s="251"/>
      <c r="D274" s="251" t="s">
        <v>15</v>
      </c>
      <c r="E274" s="251"/>
      <c r="F274" s="251"/>
      <c r="G274" s="251"/>
      <c r="H274" s="252"/>
      <c r="I274" s="264" t="s">
        <v>1546</v>
      </c>
      <c r="J274" s="254"/>
      <c r="K274" s="255"/>
      <c r="L274" s="256"/>
      <c r="M274" s="257"/>
      <c r="N274" s="265" t="s">
        <v>1818</v>
      </c>
      <c r="O274" s="259"/>
      <c r="P274" s="260"/>
      <c r="Q274" s="261"/>
      <c r="R274" s="262"/>
      <c r="S274" s="54"/>
    </row>
    <row r="275" spans="1:19" x14ac:dyDescent="0.2">
      <c r="A275" s="263" t="s">
        <v>12</v>
      </c>
      <c r="B275" s="250" t="s">
        <v>1401</v>
      </c>
      <c r="C275" s="251"/>
      <c r="D275" s="251"/>
      <c r="E275" s="251" t="s">
        <v>1560</v>
      </c>
      <c r="F275" s="251"/>
      <c r="G275" s="251"/>
      <c r="H275" s="252" t="s">
        <v>57</v>
      </c>
      <c r="I275" s="264"/>
      <c r="J275" s="254"/>
      <c r="K275" s="255"/>
      <c r="L275" s="256"/>
      <c r="M275" s="257"/>
      <c r="N275" s="265"/>
      <c r="O275" s="259"/>
      <c r="P275" s="260"/>
      <c r="Q275" s="261"/>
      <c r="R275" s="262"/>
      <c r="S275" s="54"/>
    </row>
    <row r="276" spans="1:19" x14ac:dyDescent="0.2">
      <c r="A276" s="263" t="s">
        <v>66</v>
      </c>
      <c r="B276" s="266" t="s">
        <v>701</v>
      </c>
      <c r="C276" s="251"/>
      <c r="D276" s="251"/>
      <c r="E276" s="251"/>
      <c r="F276" s="251"/>
      <c r="G276" s="251"/>
      <c r="H276" s="252"/>
      <c r="I276" s="264" t="s">
        <v>1547</v>
      </c>
      <c r="J276" s="254"/>
      <c r="K276" s="267" t="s">
        <v>1702</v>
      </c>
      <c r="L276" s="256"/>
      <c r="M276" s="257" t="s">
        <v>1463</v>
      </c>
      <c r="N276" s="265" t="s">
        <v>1819</v>
      </c>
      <c r="O276" s="259"/>
      <c r="P276" s="260" t="s">
        <v>1774</v>
      </c>
      <c r="Q276" s="261"/>
      <c r="R276" s="257" t="s">
        <v>1463</v>
      </c>
      <c r="S276" s="54"/>
    </row>
    <row r="277" spans="1:19" x14ac:dyDescent="0.2">
      <c r="A277" s="263" t="s">
        <v>1392</v>
      </c>
      <c r="B277" s="266" t="s">
        <v>1543</v>
      </c>
      <c r="C277" s="251"/>
      <c r="D277" s="251" t="s">
        <v>15</v>
      </c>
      <c r="E277" s="251"/>
      <c r="F277" s="251"/>
      <c r="G277" s="251"/>
      <c r="H277" s="252" t="s">
        <v>84</v>
      </c>
      <c r="I277" s="264" t="s">
        <v>1400</v>
      </c>
      <c r="J277" s="254"/>
      <c r="K277" s="255"/>
      <c r="L277" s="256"/>
      <c r="M277" s="257"/>
      <c r="N277" s="264" t="s">
        <v>1820</v>
      </c>
      <c r="O277" s="259"/>
      <c r="P277" s="260"/>
      <c r="Q277" s="261"/>
      <c r="R277" s="262"/>
      <c r="S277" s="54"/>
    </row>
    <row r="278" spans="1:19" x14ac:dyDescent="0.2">
      <c r="A278" s="263" t="s">
        <v>19</v>
      </c>
      <c r="B278" s="250" t="s">
        <v>1462</v>
      </c>
      <c r="C278" s="251"/>
      <c r="D278" s="251"/>
      <c r="E278" s="251"/>
      <c r="F278" s="251"/>
      <c r="G278" s="251"/>
      <c r="H278" s="252"/>
      <c r="I278" s="264"/>
      <c r="J278" s="254"/>
      <c r="K278" s="255"/>
      <c r="L278" s="256"/>
      <c r="M278" s="257"/>
      <c r="N278" s="265"/>
      <c r="O278" s="259"/>
      <c r="P278" s="260"/>
      <c r="Q278" s="261"/>
      <c r="R278" s="262"/>
      <c r="S278" s="54"/>
    </row>
    <row r="279" spans="1:19" x14ac:dyDescent="0.2">
      <c r="A279" s="263" t="s">
        <v>709</v>
      </c>
      <c r="B279" s="251" t="s">
        <v>1544</v>
      </c>
      <c r="C279" s="251"/>
      <c r="D279" s="251" t="s">
        <v>15</v>
      </c>
      <c r="E279" s="251" t="s">
        <v>1560</v>
      </c>
      <c r="F279" s="251"/>
      <c r="G279" s="251"/>
      <c r="H279" s="252"/>
      <c r="I279" s="264" t="s">
        <v>1649</v>
      </c>
      <c r="J279" s="254"/>
      <c r="K279" s="255"/>
      <c r="L279" s="256"/>
      <c r="M279" s="257"/>
      <c r="N279" s="265" t="s">
        <v>1974</v>
      </c>
      <c r="O279" s="259"/>
      <c r="P279" s="260"/>
      <c r="Q279" s="261"/>
      <c r="R279" s="262"/>
      <c r="S279" s="54"/>
    </row>
    <row r="280" spans="1:19" x14ac:dyDescent="0.2">
      <c r="A280" s="263" t="s">
        <v>706</v>
      </c>
      <c r="B280" s="251" t="s">
        <v>1545</v>
      </c>
      <c r="C280" s="251"/>
      <c r="D280" s="251" t="s">
        <v>15</v>
      </c>
      <c r="E280" s="251" t="s">
        <v>1561</v>
      </c>
      <c r="F280" s="251"/>
      <c r="G280" s="251"/>
      <c r="H280" s="252"/>
      <c r="I280" s="264" t="s">
        <v>1650</v>
      </c>
      <c r="J280" s="254"/>
      <c r="K280" s="255"/>
      <c r="L280" s="256"/>
      <c r="M280" s="257"/>
      <c r="N280" s="265" t="s">
        <v>1975</v>
      </c>
      <c r="O280" s="259"/>
      <c r="P280" s="260"/>
      <c r="Q280" s="261"/>
      <c r="R280" s="262"/>
      <c r="S280" s="54"/>
    </row>
    <row r="281" spans="1:19" x14ac:dyDescent="0.2">
      <c r="A281" s="268" t="s">
        <v>19</v>
      </c>
      <c r="B281" s="250" t="s">
        <v>710</v>
      </c>
      <c r="C281" s="269"/>
      <c r="D281" s="251"/>
      <c r="E281" s="251"/>
      <c r="F281" s="251"/>
      <c r="G281" s="251"/>
      <c r="H281" s="252"/>
      <c r="I281" s="264"/>
      <c r="J281" s="254"/>
      <c r="K281" s="255"/>
      <c r="L281" s="256"/>
      <c r="M281" s="257"/>
      <c r="N281" s="265"/>
      <c r="O281" s="259"/>
      <c r="P281" s="260"/>
      <c r="Q281" s="261"/>
      <c r="R281" s="262"/>
      <c r="S281" s="54"/>
    </row>
    <row r="282" spans="1:19" x14ac:dyDescent="0.2">
      <c r="A282" s="248"/>
      <c r="H282" s="43"/>
      <c r="I282" s="44"/>
      <c r="M282" s="48"/>
      <c r="N282" s="49"/>
      <c r="O282" s="50"/>
      <c r="P282" s="51"/>
      <c r="Q282" s="52"/>
      <c r="R282" s="53"/>
      <c r="S282" s="54"/>
    </row>
    <row r="283" spans="1:19" x14ac:dyDescent="0.2">
      <c r="A283" s="270" t="s">
        <v>12</v>
      </c>
      <c r="B283" s="271" t="s">
        <v>325</v>
      </c>
      <c r="C283" s="272"/>
      <c r="D283" s="272"/>
      <c r="E283" s="272" t="s">
        <v>22</v>
      </c>
      <c r="F283" s="272"/>
      <c r="G283" s="272"/>
      <c r="H283" s="273"/>
      <c r="I283" s="274" t="s">
        <v>326</v>
      </c>
      <c r="J283" s="275"/>
      <c r="K283" s="276"/>
      <c r="L283" s="277"/>
      <c r="M283" s="278"/>
      <c r="N283" s="279" t="s">
        <v>1125</v>
      </c>
      <c r="O283" s="280"/>
      <c r="P283" s="281"/>
      <c r="Q283" s="282"/>
      <c r="R283" s="283"/>
      <c r="S283" s="140"/>
    </row>
    <row r="284" spans="1:19" x14ac:dyDescent="0.2">
      <c r="A284" s="284" t="s">
        <v>66</v>
      </c>
      <c r="B284" s="272" t="s">
        <v>191</v>
      </c>
      <c r="C284" s="272"/>
      <c r="D284" s="272"/>
      <c r="E284" s="272"/>
      <c r="F284" s="272"/>
      <c r="G284" s="272"/>
      <c r="H284" s="273"/>
      <c r="I284" s="285" t="s">
        <v>942</v>
      </c>
      <c r="J284" s="275"/>
      <c r="K284" s="276"/>
      <c r="L284" s="277"/>
      <c r="M284" s="278"/>
      <c r="N284" s="286" t="s">
        <v>1976</v>
      </c>
      <c r="O284" s="280"/>
      <c r="P284" s="281"/>
      <c r="Q284" s="282"/>
      <c r="R284" s="283"/>
      <c r="S284" s="54"/>
    </row>
    <row r="285" spans="1:19" x14ac:dyDescent="0.2">
      <c r="A285" s="284" t="s">
        <v>12</v>
      </c>
      <c r="B285" s="271" t="s">
        <v>1465</v>
      </c>
      <c r="C285" s="272"/>
      <c r="D285" s="272"/>
      <c r="E285" s="272"/>
      <c r="F285" s="272"/>
      <c r="G285" s="272"/>
      <c r="H285" s="273" t="s">
        <v>57</v>
      </c>
      <c r="I285" s="285"/>
      <c r="J285" s="275"/>
      <c r="K285" s="276"/>
      <c r="L285" s="277"/>
      <c r="M285" s="278"/>
      <c r="N285" s="286"/>
      <c r="O285" s="280"/>
      <c r="P285" s="281"/>
      <c r="Q285" s="282"/>
      <c r="R285" s="283"/>
      <c r="S285" s="54"/>
    </row>
    <row r="286" spans="1:19" x14ac:dyDescent="0.2">
      <c r="A286" s="284" t="s">
        <v>66</v>
      </c>
      <c r="B286" s="272" t="s">
        <v>1467</v>
      </c>
      <c r="C286" s="272"/>
      <c r="D286" s="272"/>
      <c r="E286" s="272"/>
      <c r="F286" s="272"/>
      <c r="G286" s="272"/>
      <c r="H286" s="273"/>
      <c r="I286" s="285" t="s">
        <v>1468</v>
      </c>
      <c r="J286" s="275"/>
      <c r="K286" s="287" t="s">
        <v>1702</v>
      </c>
      <c r="L286" s="277"/>
      <c r="M286" s="278" t="s">
        <v>1464</v>
      </c>
      <c r="N286" s="286" t="s">
        <v>1821</v>
      </c>
      <c r="O286" s="280"/>
      <c r="P286" s="281" t="s">
        <v>1774</v>
      </c>
      <c r="Q286" s="282"/>
      <c r="R286" s="278" t="s">
        <v>1464</v>
      </c>
      <c r="S286" s="54"/>
    </row>
    <row r="287" spans="1:19" x14ac:dyDescent="0.2">
      <c r="A287" s="284" t="s">
        <v>20</v>
      </c>
      <c r="B287" s="272" t="s">
        <v>192</v>
      </c>
      <c r="C287" s="272"/>
      <c r="D287" s="272" t="s">
        <v>15</v>
      </c>
      <c r="E287" s="272"/>
      <c r="F287" s="272"/>
      <c r="G287" s="272"/>
      <c r="H287" s="273"/>
      <c r="I287" s="285" t="s">
        <v>1823</v>
      </c>
      <c r="J287" s="275"/>
      <c r="K287" s="276"/>
      <c r="L287" s="277"/>
      <c r="M287" s="278"/>
      <c r="N287" s="286" t="s">
        <v>1822</v>
      </c>
      <c r="O287" s="280"/>
      <c r="P287" s="281"/>
      <c r="Q287" s="282"/>
      <c r="R287" s="283"/>
      <c r="S287" s="54"/>
    </row>
    <row r="288" spans="1:19" x14ac:dyDescent="0.2">
      <c r="A288" s="284" t="s">
        <v>19</v>
      </c>
      <c r="B288" s="271" t="s">
        <v>1466</v>
      </c>
      <c r="C288" s="272"/>
      <c r="D288" s="272"/>
      <c r="E288" s="272"/>
      <c r="F288" s="272"/>
      <c r="G288" s="272"/>
      <c r="H288" s="273"/>
      <c r="I288" s="285"/>
      <c r="J288" s="275"/>
      <c r="K288" s="276"/>
      <c r="L288" s="277"/>
      <c r="M288" s="278"/>
      <c r="N288" s="286"/>
      <c r="O288" s="280"/>
      <c r="P288" s="281"/>
      <c r="Q288" s="282"/>
      <c r="R288" s="283"/>
      <c r="S288" s="54"/>
    </row>
    <row r="289" spans="1:19" x14ac:dyDescent="0.2">
      <c r="A289" s="284" t="s">
        <v>20</v>
      </c>
      <c r="B289" s="272" t="s">
        <v>193</v>
      </c>
      <c r="C289" s="272"/>
      <c r="D289" s="272" t="s">
        <v>15</v>
      </c>
      <c r="E289" s="272" t="s">
        <v>194</v>
      </c>
      <c r="F289" s="272"/>
      <c r="G289" s="272"/>
      <c r="H289" s="273"/>
      <c r="I289" s="285" t="s">
        <v>1651</v>
      </c>
      <c r="J289" s="275"/>
      <c r="K289" s="276"/>
      <c r="L289" s="277"/>
      <c r="M289" s="278"/>
      <c r="N289" s="286" t="s">
        <v>1977</v>
      </c>
      <c r="O289" s="280"/>
      <c r="P289" s="281"/>
      <c r="Q289" s="282"/>
      <c r="R289" s="283"/>
      <c r="S289" s="54"/>
    </row>
    <row r="290" spans="1:19" x14ac:dyDescent="0.2">
      <c r="A290" s="284" t="s">
        <v>20</v>
      </c>
      <c r="B290" s="272" t="s">
        <v>195</v>
      </c>
      <c r="C290" s="272"/>
      <c r="D290" s="272" t="s">
        <v>15</v>
      </c>
      <c r="E290" s="272" t="s">
        <v>196</v>
      </c>
      <c r="F290" s="272"/>
      <c r="G290" s="272"/>
      <c r="H290" s="273"/>
      <c r="I290" s="285" t="s">
        <v>1652</v>
      </c>
      <c r="J290" s="275"/>
      <c r="K290" s="276"/>
      <c r="L290" s="277"/>
      <c r="M290" s="278"/>
      <c r="N290" s="286" t="s">
        <v>1824</v>
      </c>
      <c r="O290" s="280"/>
      <c r="P290" s="281"/>
      <c r="Q290" s="282"/>
      <c r="R290" s="283"/>
      <c r="S290" s="54"/>
    </row>
    <row r="291" spans="1:19" x14ac:dyDescent="0.2">
      <c r="A291" s="288" t="s">
        <v>12</v>
      </c>
      <c r="B291" s="271" t="s">
        <v>720</v>
      </c>
      <c r="C291" s="272"/>
      <c r="D291" s="272"/>
      <c r="E291" s="272" t="s">
        <v>199</v>
      </c>
      <c r="F291" s="272"/>
      <c r="G291" s="272"/>
      <c r="H291" s="273" t="s">
        <v>57</v>
      </c>
      <c r="I291" s="285"/>
      <c r="J291" s="275"/>
      <c r="K291" s="276"/>
      <c r="L291" s="277"/>
      <c r="M291" s="278"/>
      <c r="N291" s="286"/>
      <c r="O291" s="280"/>
      <c r="P291" s="281"/>
      <c r="Q291" s="282"/>
      <c r="R291" s="283"/>
      <c r="S291" s="54"/>
    </row>
    <row r="292" spans="1:19" x14ac:dyDescent="0.2">
      <c r="A292" s="284" t="s">
        <v>66</v>
      </c>
      <c r="B292" s="272" t="s">
        <v>1469</v>
      </c>
      <c r="C292" s="272"/>
      <c r="D292" s="272"/>
      <c r="E292" s="272"/>
      <c r="F292" s="272"/>
      <c r="G292" s="272"/>
      <c r="H292" s="273"/>
      <c r="I292" s="285"/>
      <c r="J292" s="275"/>
      <c r="K292" s="276"/>
      <c r="L292" s="277"/>
      <c r="M292" s="278" t="s">
        <v>1470</v>
      </c>
      <c r="N292" s="286"/>
      <c r="O292" s="280"/>
      <c r="P292" s="281"/>
      <c r="Q292" s="282"/>
      <c r="R292" s="278" t="s">
        <v>1470</v>
      </c>
      <c r="S292" s="54"/>
    </row>
    <row r="293" spans="1:19" x14ac:dyDescent="0.2">
      <c r="A293" s="284" t="s">
        <v>197</v>
      </c>
      <c r="B293" s="272" t="s">
        <v>198</v>
      </c>
      <c r="C293" s="272"/>
      <c r="D293" s="272" t="s">
        <v>15</v>
      </c>
      <c r="E293" s="272"/>
      <c r="F293" s="272"/>
      <c r="G293" s="272"/>
      <c r="H293" s="273"/>
      <c r="I293" s="285" t="s">
        <v>1653</v>
      </c>
      <c r="J293" s="275"/>
      <c r="K293" s="276" t="s">
        <v>1704</v>
      </c>
      <c r="L293" s="277"/>
      <c r="M293" s="278"/>
      <c r="N293" s="286" t="s">
        <v>1978</v>
      </c>
      <c r="O293" s="280"/>
      <c r="P293" s="281" t="s">
        <v>1825</v>
      </c>
      <c r="Q293" s="282"/>
      <c r="R293" s="283"/>
      <c r="S293" s="54"/>
    </row>
    <row r="294" spans="1:19" x14ac:dyDescent="0.2">
      <c r="A294" s="288" t="s">
        <v>19</v>
      </c>
      <c r="B294" s="271" t="s">
        <v>721</v>
      </c>
      <c r="C294" s="272"/>
      <c r="D294" s="272"/>
      <c r="E294" s="272"/>
      <c r="F294" s="272"/>
      <c r="G294" s="272"/>
      <c r="H294" s="273"/>
      <c r="I294" s="285"/>
      <c r="J294" s="275"/>
      <c r="K294" s="276"/>
      <c r="L294" s="277"/>
      <c r="M294" s="278"/>
      <c r="N294" s="286"/>
      <c r="O294" s="280"/>
      <c r="P294" s="281"/>
      <c r="Q294" s="282"/>
      <c r="R294" s="283"/>
      <c r="S294" s="54"/>
    </row>
    <row r="295" spans="1:19" x14ac:dyDescent="0.2">
      <c r="A295" s="284" t="s">
        <v>20</v>
      </c>
      <c r="B295" s="272" t="s">
        <v>200</v>
      </c>
      <c r="C295" s="272"/>
      <c r="D295" s="272" t="s">
        <v>15</v>
      </c>
      <c r="E295" s="272" t="s">
        <v>199</v>
      </c>
      <c r="F295" s="272"/>
      <c r="G295" s="272"/>
      <c r="H295" s="273"/>
      <c r="I295" s="285" t="s">
        <v>1654</v>
      </c>
      <c r="J295" s="275"/>
      <c r="K295" s="276"/>
      <c r="L295" s="277"/>
      <c r="M295" s="278"/>
      <c r="N295" s="286" t="s">
        <v>1979</v>
      </c>
      <c r="O295" s="280"/>
      <c r="P295" s="281"/>
      <c r="Q295" s="282"/>
      <c r="R295" s="283"/>
      <c r="S295" s="54"/>
    </row>
    <row r="296" spans="1:19" x14ac:dyDescent="0.2">
      <c r="A296" s="284" t="s">
        <v>12</v>
      </c>
      <c r="B296" s="271" t="s">
        <v>1471</v>
      </c>
      <c r="C296" s="272"/>
      <c r="D296" s="272"/>
      <c r="E296" s="272" t="s">
        <v>194</v>
      </c>
      <c r="F296" s="272"/>
      <c r="G296" s="272"/>
      <c r="H296" s="273" t="s">
        <v>57</v>
      </c>
      <c r="I296" s="285"/>
      <c r="J296" s="275"/>
      <c r="K296" s="276"/>
      <c r="L296" s="277"/>
      <c r="M296" s="278"/>
      <c r="N296" s="286"/>
      <c r="O296" s="280"/>
      <c r="P296" s="281"/>
      <c r="Q296" s="282"/>
      <c r="R296" s="283"/>
      <c r="S296" s="54"/>
    </row>
    <row r="297" spans="1:19" x14ac:dyDescent="0.2">
      <c r="A297" s="284" t="s">
        <v>66</v>
      </c>
      <c r="B297" s="272" t="s">
        <v>1473</v>
      </c>
      <c r="C297" s="272"/>
      <c r="D297" s="272"/>
      <c r="E297" s="272"/>
      <c r="F297" s="272"/>
      <c r="G297" s="272"/>
      <c r="H297" s="273"/>
      <c r="I297" s="285"/>
      <c r="J297" s="275"/>
      <c r="K297" s="276"/>
      <c r="L297" s="277"/>
      <c r="M297" s="278" t="s">
        <v>1470</v>
      </c>
      <c r="N297" s="286"/>
      <c r="O297" s="280"/>
      <c r="P297" s="281"/>
      <c r="Q297" s="282"/>
      <c r="R297" s="278" t="s">
        <v>1470</v>
      </c>
      <c r="S297" s="54"/>
    </row>
    <row r="298" spans="1:19" x14ac:dyDescent="0.2">
      <c r="A298" s="284" t="s">
        <v>13</v>
      </c>
      <c r="B298" s="272" t="s">
        <v>201</v>
      </c>
      <c r="C298" s="272" t="s">
        <v>830</v>
      </c>
      <c r="D298" s="272" t="s">
        <v>15</v>
      </c>
      <c r="E298" s="272" t="s">
        <v>202</v>
      </c>
      <c r="F298" s="272"/>
      <c r="G298" s="272"/>
      <c r="H298" s="273"/>
      <c r="I298" s="285" t="s">
        <v>1655</v>
      </c>
      <c r="J298" s="275" t="s">
        <v>393</v>
      </c>
      <c r="K298" s="276" t="s">
        <v>1705</v>
      </c>
      <c r="L298" s="277"/>
      <c r="M298" s="278"/>
      <c r="N298" s="286" t="s">
        <v>1980</v>
      </c>
      <c r="O298" s="280" t="s">
        <v>1126</v>
      </c>
      <c r="P298" s="281" t="s">
        <v>1769</v>
      </c>
      <c r="Q298" s="282"/>
      <c r="R298" s="283"/>
      <c r="S298" s="54"/>
    </row>
    <row r="299" spans="1:19" x14ac:dyDescent="0.2">
      <c r="A299" s="284" t="s">
        <v>13</v>
      </c>
      <c r="B299" s="272" t="s">
        <v>203</v>
      </c>
      <c r="C299" s="272" t="s">
        <v>831</v>
      </c>
      <c r="D299" s="272" t="s">
        <v>15</v>
      </c>
      <c r="E299" s="272" t="s">
        <v>202</v>
      </c>
      <c r="F299" s="272"/>
      <c r="G299" s="272"/>
      <c r="H299" s="273"/>
      <c r="I299" s="285" t="s">
        <v>1656</v>
      </c>
      <c r="J299" s="275" t="s">
        <v>393</v>
      </c>
      <c r="K299" s="276" t="s">
        <v>126</v>
      </c>
      <c r="L299" s="277"/>
      <c r="M299" s="278"/>
      <c r="N299" s="286" t="s">
        <v>1826</v>
      </c>
      <c r="O299" s="280" t="s">
        <v>1126</v>
      </c>
      <c r="P299" s="281" t="s">
        <v>1827</v>
      </c>
      <c r="Q299" s="282"/>
      <c r="R299" s="283"/>
      <c r="S299" s="54"/>
    </row>
    <row r="300" spans="1:19" x14ac:dyDescent="0.2">
      <c r="A300" s="284" t="s">
        <v>19</v>
      </c>
      <c r="B300" s="271" t="s">
        <v>1472</v>
      </c>
      <c r="C300" s="272"/>
      <c r="D300" s="272"/>
      <c r="E300" s="272"/>
      <c r="F300" s="272"/>
      <c r="G300" s="272"/>
      <c r="H300" s="273"/>
      <c r="I300" s="285"/>
      <c r="J300" s="275"/>
      <c r="K300" s="276"/>
      <c r="L300" s="277"/>
      <c r="M300" s="278"/>
      <c r="N300" s="286"/>
      <c r="O300" s="280"/>
      <c r="P300" s="281"/>
      <c r="Q300" s="282"/>
      <c r="R300" s="283"/>
      <c r="S300" s="54"/>
    </row>
    <row r="301" spans="1:19" x14ac:dyDescent="0.2">
      <c r="A301" s="284" t="s">
        <v>13</v>
      </c>
      <c r="B301" s="272" t="s">
        <v>204</v>
      </c>
      <c r="C301" s="272" t="s">
        <v>943</v>
      </c>
      <c r="D301" s="272" t="s">
        <v>15</v>
      </c>
      <c r="E301" s="272" t="s">
        <v>202</v>
      </c>
      <c r="F301" s="272"/>
      <c r="G301" s="272"/>
      <c r="H301" s="273"/>
      <c r="I301" s="285" t="s">
        <v>1657</v>
      </c>
      <c r="J301" s="275" t="s">
        <v>393</v>
      </c>
      <c r="K301" s="276" t="s">
        <v>711</v>
      </c>
      <c r="L301" s="277"/>
      <c r="M301" s="278"/>
      <c r="N301" s="286" t="s">
        <v>1981</v>
      </c>
      <c r="O301" s="280" t="s">
        <v>1126</v>
      </c>
      <c r="P301" s="281" t="s">
        <v>1127</v>
      </c>
      <c r="Q301" s="282"/>
      <c r="R301" s="283"/>
      <c r="S301" s="54"/>
    </row>
    <row r="302" spans="1:19" x14ac:dyDescent="0.2">
      <c r="A302" s="284" t="s">
        <v>13</v>
      </c>
      <c r="B302" s="272" t="s">
        <v>205</v>
      </c>
      <c r="C302" s="272" t="s">
        <v>377</v>
      </c>
      <c r="D302" s="272" t="s">
        <v>15</v>
      </c>
      <c r="E302" s="272" t="s">
        <v>202</v>
      </c>
      <c r="F302" s="272"/>
      <c r="G302" s="272"/>
      <c r="H302" s="273"/>
      <c r="I302" s="285" t="s">
        <v>1658</v>
      </c>
      <c r="J302" s="275" t="s">
        <v>394</v>
      </c>
      <c r="K302" s="276" t="s">
        <v>126</v>
      </c>
      <c r="L302" s="277"/>
      <c r="M302" s="278"/>
      <c r="N302" s="286" t="s">
        <v>1828</v>
      </c>
      <c r="O302" s="280" t="s">
        <v>1126</v>
      </c>
      <c r="P302" s="281" t="s">
        <v>1127</v>
      </c>
      <c r="Q302" s="282"/>
      <c r="R302" s="283"/>
      <c r="S302" s="54"/>
    </row>
    <row r="303" spans="1:19" x14ac:dyDescent="0.2">
      <c r="A303" s="288" t="s">
        <v>12</v>
      </c>
      <c r="B303" s="271" t="s">
        <v>503</v>
      </c>
      <c r="C303" s="272"/>
      <c r="D303" s="272" t="s">
        <v>15</v>
      </c>
      <c r="E303" s="272" t="s">
        <v>202</v>
      </c>
      <c r="F303" s="272"/>
      <c r="G303" s="272"/>
      <c r="H303" s="273" t="s">
        <v>57</v>
      </c>
      <c r="I303" s="285" t="s">
        <v>504</v>
      </c>
      <c r="J303" s="275"/>
      <c r="K303" s="276"/>
      <c r="L303" s="277"/>
      <c r="M303" s="278"/>
      <c r="N303" s="286" t="s">
        <v>1128</v>
      </c>
      <c r="O303" s="280"/>
      <c r="P303" s="281"/>
      <c r="Q303" s="282"/>
      <c r="R303" s="283"/>
      <c r="S303" s="54"/>
    </row>
    <row r="304" spans="1:19" x14ac:dyDescent="0.2">
      <c r="A304" s="289" t="s">
        <v>66</v>
      </c>
      <c r="B304" s="272" t="s">
        <v>712</v>
      </c>
      <c r="C304" s="272"/>
      <c r="D304" s="272"/>
      <c r="E304" s="272"/>
      <c r="F304" s="272"/>
      <c r="G304" s="272"/>
      <c r="H304" s="273"/>
      <c r="I304" s="285" t="s">
        <v>1659</v>
      </c>
      <c r="J304" s="275"/>
      <c r="K304" s="276" t="s">
        <v>1706</v>
      </c>
      <c r="L304" s="277"/>
      <c r="M304" s="278" t="s">
        <v>1470</v>
      </c>
      <c r="N304" s="286" t="s">
        <v>1829</v>
      </c>
      <c r="O304" s="280"/>
      <c r="P304" s="281" t="s">
        <v>1830</v>
      </c>
      <c r="Q304" s="282"/>
      <c r="R304" s="278" t="s">
        <v>1470</v>
      </c>
      <c r="S304" s="54"/>
    </row>
    <row r="305" spans="1:19" x14ac:dyDescent="0.2">
      <c r="A305" s="284" t="s">
        <v>13</v>
      </c>
      <c r="B305" s="272" t="s">
        <v>206</v>
      </c>
      <c r="C305" s="272" t="s">
        <v>832</v>
      </c>
      <c r="D305" s="272" t="s">
        <v>15</v>
      </c>
      <c r="E305" s="272" t="s">
        <v>202</v>
      </c>
      <c r="F305" s="272"/>
      <c r="G305" s="272"/>
      <c r="H305" s="273"/>
      <c r="I305" s="285" t="s">
        <v>505</v>
      </c>
      <c r="J305" s="275" t="s">
        <v>1481</v>
      </c>
      <c r="K305" s="276"/>
      <c r="L305" s="277"/>
      <c r="M305" s="278"/>
      <c r="N305" s="286" t="s">
        <v>1129</v>
      </c>
      <c r="O305" s="280" t="s">
        <v>1831</v>
      </c>
      <c r="P305" s="281"/>
      <c r="Q305" s="282"/>
      <c r="R305" s="283"/>
      <c r="S305" s="54"/>
    </row>
    <row r="306" spans="1:19" x14ac:dyDescent="0.2">
      <c r="A306" s="284" t="s">
        <v>13</v>
      </c>
      <c r="B306" s="272" t="s">
        <v>207</v>
      </c>
      <c r="C306" s="272" t="s">
        <v>832</v>
      </c>
      <c r="D306" s="272" t="s">
        <v>15</v>
      </c>
      <c r="E306" s="272" t="s">
        <v>202</v>
      </c>
      <c r="F306" s="272"/>
      <c r="G306" s="272"/>
      <c r="H306" s="273"/>
      <c r="I306" s="285" t="s">
        <v>506</v>
      </c>
      <c r="J306" s="275" t="s">
        <v>1481</v>
      </c>
      <c r="K306" s="276"/>
      <c r="L306" s="277"/>
      <c r="M306" s="278"/>
      <c r="N306" s="286" t="s">
        <v>1130</v>
      </c>
      <c r="O306" s="280" t="s">
        <v>1831</v>
      </c>
      <c r="P306" s="281"/>
      <c r="Q306" s="282"/>
      <c r="R306" s="283"/>
      <c r="S306" s="54"/>
    </row>
    <row r="307" spans="1:19" x14ac:dyDescent="0.2">
      <c r="A307" s="284" t="s">
        <v>13</v>
      </c>
      <c r="B307" s="272" t="s">
        <v>208</v>
      </c>
      <c r="C307" s="272" t="s">
        <v>832</v>
      </c>
      <c r="D307" s="272" t="s">
        <v>15</v>
      </c>
      <c r="E307" s="272" t="s">
        <v>202</v>
      </c>
      <c r="F307" s="272"/>
      <c r="G307" s="272"/>
      <c r="H307" s="273"/>
      <c r="I307" s="285" t="s">
        <v>507</v>
      </c>
      <c r="J307" s="275" t="s">
        <v>1481</v>
      </c>
      <c r="K307" s="276"/>
      <c r="L307" s="277"/>
      <c r="M307" s="278"/>
      <c r="N307" s="286" t="s">
        <v>1131</v>
      </c>
      <c r="O307" s="280" t="s">
        <v>1831</v>
      </c>
      <c r="P307" s="281"/>
      <c r="Q307" s="282"/>
      <c r="R307" s="283"/>
      <c r="S307" s="54"/>
    </row>
    <row r="308" spans="1:19" x14ac:dyDescent="0.2">
      <c r="A308" s="284" t="s">
        <v>13</v>
      </c>
      <c r="B308" s="272" t="s">
        <v>209</v>
      </c>
      <c r="C308" s="272" t="s">
        <v>832</v>
      </c>
      <c r="D308" s="272" t="s">
        <v>15</v>
      </c>
      <c r="E308" s="272" t="s">
        <v>202</v>
      </c>
      <c r="F308" s="272"/>
      <c r="G308" s="272"/>
      <c r="H308" s="273"/>
      <c r="I308" s="285" t="s">
        <v>508</v>
      </c>
      <c r="J308" s="275" t="s">
        <v>1481</v>
      </c>
      <c r="K308" s="276"/>
      <c r="L308" s="277"/>
      <c r="M308" s="278"/>
      <c r="N308" s="286" t="s">
        <v>1132</v>
      </c>
      <c r="O308" s="280" t="s">
        <v>1831</v>
      </c>
      <c r="P308" s="281"/>
      <c r="Q308" s="282"/>
      <c r="R308" s="283"/>
      <c r="S308" s="54"/>
    </row>
    <row r="309" spans="1:19" x14ac:dyDescent="0.2">
      <c r="A309" s="284" t="s">
        <v>13</v>
      </c>
      <c r="B309" s="272" t="s">
        <v>210</v>
      </c>
      <c r="C309" s="272" t="s">
        <v>832</v>
      </c>
      <c r="D309" s="272" t="s">
        <v>15</v>
      </c>
      <c r="E309" s="272" t="s">
        <v>202</v>
      </c>
      <c r="F309" s="272"/>
      <c r="G309" s="272"/>
      <c r="H309" s="273"/>
      <c r="I309" s="285" t="s">
        <v>509</v>
      </c>
      <c r="J309" s="275" t="s">
        <v>1481</v>
      </c>
      <c r="K309" s="276"/>
      <c r="L309" s="277"/>
      <c r="M309" s="278"/>
      <c r="N309" s="286" t="s">
        <v>1133</v>
      </c>
      <c r="O309" s="280" t="s">
        <v>1831</v>
      </c>
      <c r="P309" s="281"/>
      <c r="Q309" s="282"/>
      <c r="R309" s="283"/>
      <c r="S309" s="54"/>
    </row>
    <row r="310" spans="1:19" x14ac:dyDescent="0.2">
      <c r="A310" s="284" t="s">
        <v>13</v>
      </c>
      <c r="B310" s="272" t="s">
        <v>211</v>
      </c>
      <c r="C310" s="272" t="s">
        <v>832</v>
      </c>
      <c r="D310" s="272" t="s">
        <v>15</v>
      </c>
      <c r="E310" s="272" t="s">
        <v>202</v>
      </c>
      <c r="F310" s="272"/>
      <c r="G310" s="272"/>
      <c r="H310" s="273"/>
      <c r="I310" s="285" t="s">
        <v>510</v>
      </c>
      <c r="J310" s="275" t="s">
        <v>1481</v>
      </c>
      <c r="K310" s="276"/>
      <c r="L310" s="277"/>
      <c r="M310" s="278"/>
      <c r="N310" s="286" t="s">
        <v>1134</v>
      </c>
      <c r="O310" s="280" t="s">
        <v>1831</v>
      </c>
      <c r="P310" s="281"/>
      <c r="Q310" s="282"/>
      <c r="R310" s="283"/>
      <c r="S310" s="54"/>
    </row>
    <row r="311" spans="1:19" x14ac:dyDescent="0.2">
      <c r="A311" s="284" t="s">
        <v>13</v>
      </c>
      <c r="B311" s="272" t="s">
        <v>212</v>
      </c>
      <c r="C311" s="272" t="s">
        <v>832</v>
      </c>
      <c r="D311" s="272" t="s">
        <v>15</v>
      </c>
      <c r="E311" s="272" t="s">
        <v>202</v>
      </c>
      <c r="F311" s="272"/>
      <c r="G311" s="272"/>
      <c r="H311" s="273"/>
      <c r="I311" s="285" t="s">
        <v>511</v>
      </c>
      <c r="J311" s="275" t="s">
        <v>1481</v>
      </c>
      <c r="K311" s="276"/>
      <c r="L311" s="277"/>
      <c r="M311" s="278"/>
      <c r="N311" s="286" t="s">
        <v>1135</v>
      </c>
      <c r="O311" s="280" t="s">
        <v>1831</v>
      </c>
      <c r="P311" s="281"/>
      <c r="Q311" s="282"/>
      <c r="R311" s="283"/>
      <c r="S311" s="54"/>
    </row>
    <row r="312" spans="1:19" x14ac:dyDescent="0.2">
      <c r="A312" s="288" t="s">
        <v>19</v>
      </c>
      <c r="B312" s="271" t="s">
        <v>719</v>
      </c>
      <c r="C312" s="272"/>
      <c r="D312" s="272"/>
      <c r="E312" s="272"/>
      <c r="F312" s="272"/>
      <c r="G312" s="272"/>
      <c r="H312" s="273"/>
      <c r="I312" s="285"/>
      <c r="J312" s="275"/>
      <c r="K312" s="276"/>
      <c r="L312" s="277"/>
      <c r="M312" s="278"/>
      <c r="N312" s="286"/>
      <c r="O312" s="280"/>
      <c r="P312" s="281"/>
      <c r="Q312" s="282"/>
      <c r="R312" s="283"/>
      <c r="S312" s="54"/>
    </row>
    <row r="313" spans="1:19" x14ac:dyDescent="0.2">
      <c r="A313" s="284" t="s">
        <v>66</v>
      </c>
      <c r="B313" s="272" t="s">
        <v>213</v>
      </c>
      <c r="C313" s="272"/>
      <c r="D313" s="272"/>
      <c r="E313" s="272" t="s">
        <v>202</v>
      </c>
      <c r="F313" s="272"/>
      <c r="G313" s="272"/>
      <c r="H313" s="273"/>
      <c r="I313" s="285" t="s">
        <v>1660</v>
      </c>
      <c r="J313" s="275"/>
      <c r="K313" s="276"/>
      <c r="L313" s="277"/>
      <c r="M313" s="278"/>
      <c r="N313" s="286" t="s">
        <v>1832</v>
      </c>
      <c r="O313" s="280"/>
      <c r="P313" s="281"/>
      <c r="Q313" s="282"/>
      <c r="R313" s="283"/>
      <c r="S313" s="54"/>
    </row>
    <row r="314" spans="1:19" x14ac:dyDescent="0.2">
      <c r="A314" s="284" t="s">
        <v>12</v>
      </c>
      <c r="B314" s="271" t="s">
        <v>1474</v>
      </c>
      <c r="C314" s="272"/>
      <c r="D314" s="272"/>
      <c r="E314" s="272"/>
      <c r="F314" s="272"/>
      <c r="G314" s="272"/>
      <c r="H314" s="273" t="s">
        <v>57</v>
      </c>
      <c r="I314" s="285"/>
      <c r="J314" s="275"/>
      <c r="K314" s="276"/>
      <c r="L314" s="277"/>
      <c r="M314" s="278"/>
      <c r="N314" s="286"/>
      <c r="O314" s="280"/>
      <c r="P314" s="281"/>
      <c r="Q314" s="282"/>
      <c r="R314" s="283"/>
      <c r="S314" s="54"/>
    </row>
    <row r="315" spans="1:19" x14ac:dyDescent="0.2">
      <c r="A315" s="284" t="s">
        <v>66</v>
      </c>
      <c r="B315" s="272" t="s">
        <v>1475</v>
      </c>
      <c r="C315" s="272"/>
      <c r="D315" s="272"/>
      <c r="E315" s="272" t="s">
        <v>194</v>
      </c>
      <c r="F315" s="272"/>
      <c r="G315" s="272"/>
      <c r="H315" s="273"/>
      <c r="I315" s="285"/>
      <c r="J315" s="275"/>
      <c r="K315" s="276"/>
      <c r="L315" s="277"/>
      <c r="M315" s="278" t="s">
        <v>1477</v>
      </c>
      <c r="N315" s="286"/>
      <c r="O315" s="280"/>
      <c r="P315" s="281"/>
      <c r="Q315" s="282"/>
      <c r="R315" s="278" t="s">
        <v>1477</v>
      </c>
      <c r="S315" s="54"/>
    </row>
    <row r="316" spans="1:19" x14ac:dyDescent="0.2">
      <c r="A316" s="284" t="s">
        <v>20</v>
      </c>
      <c r="B316" s="272" t="s">
        <v>214</v>
      </c>
      <c r="C316" s="272"/>
      <c r="D316" s="272" t="s">
        <v>15</v>
      </c>
      <c r="E316" s="272" t="s">
        <v>202</v>
      </c>
      <c r="F316" s="272"/>
      <c r="G316" s="272"/>
      <c r="H316" s="273"/>
      <c r="I316" s="285" t="s">
        <v>1661</v>
      </c>
      <c r="J316" s="275"/>
      <c r="K316" s="287" t="s">
        <v>1702</v>
      </c>
      <c r="L316" s="277"/>
      <c r="M316" s="278"/>
      <c r="N316" s="286" t="s">
        <v>1834</v>
      </c>
      <c r="O316" s="280"/>
      <c r="P316" s="281" t="s">
        <v>1774</v>
      </c>
      <c r="Q316" s="282"/>
      <c r="R316" s="283"/>
      <c r="S316" s="54"/>
    </row>
    <row r="317" spans="1:19" x14ac:dyDescent="0.2">
      <c r="A317" s="284" t="s">
        <v>19</v>
      </c>
      <c r="B317" s="271" t="s">
        <v>1476</v>
      </c>
      <c r="C317" s="272"/>
      <c r="D317" s="272"/>
      <c r="E317" s="272"/>
      <c r="F317" s="272"/>
      <c r="G317" s="272"/>
      <c r="H317" s="273"/>
      <c r="I317" s="285"/>
      <c r="J317" s="275"/>
      <c r="K317" s="276"/>
      <c r="L317" s="277"/>
      <c r="M317" s="278"/>
      <c r="N317" s="286"/>
      <c r="O317" s="280"/>
      <c r="P317" s="281"/>
      <c r="Q317" s="282"/>
      <c r="R317" s="283"/>
      <c r="S317" s="54"/>
    </row>
    <row r="318" spans="1:19" x14ac:dyDescent="0.2">
      <c r="A318" s="288" t="s">
        <v>12</v>
      </c>
      <c r="B318" s="271" t="s">
        <v>514</v>
      </c>
      <c r="C318" s="272"/>
      <c r="D318" s="272" t="s">
        <v>15</v>
      </c>
      <c r="E318" s="272" t="s">
        <v>216</v>
      </c>
      <c r="F318" s="272"/>
      <c r="G318" s="272"/>
      <c r="H318" s="273" t="s">
        <v>57</v>
      </c>
      <c r="I318" s="285" t="s">
        <v>515</v>
      </c>
      <c r="J318" s="275"/>
      <c r="K318" s="276"/>
      <c r="L318" s="277"/>
      <c r="M318" s="278"/>
      <c r="N318" s="286" t="s">
        <v>1835</v>
      </c>
      <c r="O318" s="280"/>
      <c r="P318" s="281"/>
      <c r="Q318" s="282"/>
      <c r="R318" s="283"/>
      <c r="S318" s="54"/>
    </row>
    <row r="319" spans="1:19" x14ac:dyDescent="0.2">
      <c r="A319" s="289" t="s">
        <v>66</v>
      </c>
      <c r="B319" s="272" t="s">
        <v>513</v>
      </c>
      <c r="C319" s="272"/>
      <c r="D319" s="272"/>
      <c r="E319" s="272" t="s">
        <v>216</v>
      </c>
      <c r="F319" s="272"/>
      <c r="G319" s="272"/>
      <c r="H319" s="273"/>
      <c r="I319" s="285" t="s">
        <v>1662</v>
      </c>
      <c r="J319" s="275"/>
      <c r="K319" s="276" t="s">
        <v>1707</v>
      </c>
      <c r="L319" s="277"/>
      <c r="M319" s="278" t="s">
        <v>1477</v>
      </c>
      <c r="N319" s="286" t="s">
        <v>1982</v>
      </c>
      <c r="O319" s="280"/>
      <c r="P319" s="281" t="s">
        <v>1136</v>
      </c>
      <c r="Q319" s="282"/>
      <c r="R319" s="278" t="s">
        <v>1477</v>
      </c>
      <c r="S319" s="54"/>
    </row>
    <row r="320" spans="1:19" x14ac:dyDescent="0.2">
      <c r="A320" s="290" t="s">
        <v>13</v>
      </c>
      <c r="B320" s="272" t="s">
        <v>215</v>
      </c>
      <c r="C320" s="272" t="s">
        <v>832</v>
      </c>
      <c r="D320" s="272" t="s">
        <v>15</v>
      </c>
      <c r="E320" s="272" t="s">
        <v>216</v>
      </c>
      <c r="F320" s="272"/>
      <c r="G320" s="272"/>
      <c r="H320" s="273"/>
      <c r="I320" s="285" t="s">
        <v>714</v>
      </c>
      <c r="J320" s="275" t="s">
        <v>1488</v>
      </c>
      <c r="K320" s="276"/>
      <c r="L320" s="277"/>
      <c r="M320" s="278"/>
      <c r="N320" s="286" t="s">
        <v>1984</v>
      </c>
      <c r="O320" s="280" t="s">
        <v>1836</v>
      </c>
      <c r="P320" s="281"/>
      <c r="Q320" s="282"/>
      <c r="R320" s="283"/>
      <c r="S320" s="54"/>
    </row>
    <row r="321" spans="1:19" x14ac:dyDescent="0.2">
      <c r="A321" s="290" t="s">
        <v>13</v>
      </c>
      <c r="B321" s="272" t="s">
        <v>217</v>
      </c>
      <c r="C321" s="272" t="s">
        <v>832</v>
      </c>
      <c r="D321" s="272" t="s">
        <v>15</v>
      </c>
      <c r="E321" s="272" t="s">
        <v>216</v>
      </c>
      <c r="F321" s="272"/>
      <c r="G321" s="272"/>
      <c r="H321" s="273"/>
      <c r="I321" s="285" t="s">
        <v>713</v>
      </c>
      <c r="J321" s="275" t="s">
        <v>1488</v>
      </c>
      <c r="K321" s="276"/>
      <c r="L321" s="277"/>
      <c r="M321" s="278"/>
      <c r="N321" s="286" t="s">
        <v>1833</v>
      </c>
      <c r="O321" s="280" t="s">
        <v>1836</v>
      </c>
      <c r="P321" s="281"/>
      <c r="Q321" s="282"/>
      <c r="R321" s="283"/>
      <c r="S321" s="54"/>
    </row>
    <row r="322" spans="1:19" x14ac:dyDescent="0.2">
      <c r="A322" s="290" t="s">
        <v>13</v>
      </c>
      <c r="B322" s="272" t="s">
        <v>218</v>
      </c>
      <c r="C322" s="272" t="s">
        <v>832</v>
      </c>
      <c r="D322" s="272" t="s">
        <v>15</v>
      </c>
      <c r="E322" s="272" t="s">
        <v>216</v>
      </c>
      <c r="F322" s="272"/>
      <c r="G322" s="272"/>
      <c r="H322" s="273"/>
      <c r="I322" s="285" t="s">
        <v>715</v>
      </c>
      <c r="J322" s="275" t="s">
        <v>1488</v>
      </c>
      <c r="K322" s="276"/>
      <c r="L322" s="277"/>
      <c r="M322" s="278"/>
      <c r="N322" s="286" t="s">
        <v>1983</v>
      </c>
      <c r="O322" s="280" t="s">
        <v>1836</v>
      </c>
      <c r="P322" s="281"/>
      <c r="Q322" s="282"/>
      <c r="R322" s="283"/>
      <c r="S322" s="54"/>
    </row>
    <row r="323" spans="1:19" x14ac:dyDescent="0.2">
      <c r="A323" s="290" t="s">
        <v>13</v>
      </c>
      <c r="B323" s="272" t="s">
        <v>219</v>
      </c>
      <c r="C323" s="272" t="s">
        <v>832</v>
      </c>
      <c r="D323" s="272" t="s">
        <v>15</v>
      </c>
      <c r="E323" s="272" t="s">
        <v>216</v>
      </c>
      <c r="F323" s="272"/>
      <c r="G323" s="272"/>
      <c r="H323" s="273"/>
      <c r="I323" s="285" t="s">
        <v>716</v>
      </c>
      <c r="J323" s="275" t="s">
        <v>1488</v>
      </c>
      <c r="K323" s="276"/>
      <c r="L323" s="277"/>
      <c r="M323" s="278"/>
      <c r="N323" s="286" t="s">
        <v>1137</v>
      </c>
      <c r="O323" s="280" t="s">
        <v>1836</v>
      </c>
      <c r="P323" s="281"/>
      <c r="Q323" s="282"/>
      <c r="R323" s="283"/>
      <c r="S323" s="54"/>
    </row>
    <row r="324" spans="1:19" x14ac:dyDescent="0.2">
      <c r="A324" s="290" t="s">
        <v>13</v>
      </c>
      <c r="B324" s="272" t="s">
        <v>220</v>
      </c>
      <c r="C324" s="272" t="s">
        <v>1489</v>
      </c>
      <c r="D324" s="272" t="s">
        <v>15</v>
      </c>
      <c r="E324" s="272" t="s">
        <v>216</v>
      </c>
      <c r="F324" s="272"/>
      <c r="G324" s="272"/>
      <c r="H324" s="273"/>
      <c r="I324" s="285" t="s">
        <v>717</v>
      </c>
      <c r="J324" s="275" t="s">
        <v>1488</v>
      </c>
      <c r="K324" s="276"/>
      <c r="L324" s="277"/>
      <c r="M324" s="278"/>
      <c r="N324" s="286" t="s">
        <v>1138</v>
      </c>
      <c r="O324" s="280" t="s">
        <v>1836</v>
      </c>
      <c r="P324" s="281"/>
      <c r="Q324" s="282"/>
      <c r="R324" s="283"/>
      <c r="S324" s="54"/>
    </row>
    <row r="325" spans="1:19" x14ac:dyDescent="0.2">
      <c r="A325" s="291" t="s">
        <v>16</v>
      </c>
      <c r="B325" s="272" t="s">
        <v>944</v>
      </c>
      <c r="C325" s="272"/>
      <c r="D325" s="272" t="s">
        <v>15</v>
      </c>
      <c r="E325" s="272" t="s">
        <v>1490</v>
      </c>
      <c r="F325" s="272"/>
      <c r="G325" s="272"/>
      <c r="H325" s="273"/>
      <c r="I325" s="285" t="s">
        <v>945</v>
      </c>
      <c r="J325" s="275"/>
      <c r="K325" s="276"/>
      <c r="L325" s="277"/>
      <c r="M325" s="278"/>
      <c r="N325" s="286" t="s">
        <v>1139</v>
      </c>
      <c r="O325" s="280"/>
      <c r="P325" s="281"/>
      <c r="Q325" s="282"/>
      <c r="R325" s="283"/>
      <c r="S325" s="54"/>
    </row>
    <row r="326" spans="1:19" x14ac:dyDescent="0.2">
      <c r="A326" s="288" t="s">
        <v>19</v>
      </c>
      <c r="B326" s="271" t="s">
        <v>718</v>
      </c>
      <c r="C326" s="272"/>
      <c r="D326" s="272"/>
      <c r="E326" s="272"/>
      <c r="F326" s="272"/>
      <c r="G326" s="272"/>
      <c r="H326" s="273"/>
      <c r="I326" s="285"/>
      <c r="J326" s="275"/>
      <c r="K326" s="276"/>
      <c r="L326" s="277"/>
      <c r="M326" s="278"/>
      <c r="N326" s="286"/>
      <c r="O326" s="280"/>
      <c r="P326" s="281"/>
      <c r="Q326" s="282"/>
      <c r="R326" s="283"/>
      <c r="S326" s="54"/>
    </row>
    <row r="327" spans="1:19" x14ac:dyDescent="0.2">
      <c r="A327" s="270" t="s">
        <v>19</v>
      </c>
      <c r="B327" s="271" t="s">
        <v>722</v>
      </c>
      <c r="C327" s="272"/>
      <c r="D327" s="272"/>
      <c r="E327" s="272"/>
      <c r="F327" s="272"/>
      <c r="G327" s="272"/>
      <c r="H327" s="273"/>
      <c r="I327" s="285"/>
      <c r="J327" s="275"/>
      <c r="K327" s="276"/>
      <c r="L327" s="277"/>
      <c r="M327" s="278"/>
      <c r="N327" s="286"/>
      <c r="O327" s="280"/>
      <c r="P327" s="281"/>
      <c r="Q327" s="282"/>
      <c r="R327" s="283"/>
      <c r="S327" s="54"/>
    </row>
    <row r="328" spans="1:19" x14ac:dyDescent="0.2">
      <c r="A328" s="248"/>
      <c r="H328" s="43"/>
      <c r="I328" s="44"/>
      <c r="M328" s="48"/>
      <c r="N328" s="49"/>
      <c r="O328" s="50"/>
      <c r="P328" s="51"/>
      <c r="Q328" s="52"/>
      <c r="R328" s="53"/>
      <c r="S328" s="54"/>
    </row>
    <row r="329" spans="1:19" x14ac:dyDescent="0.2">
      <c r="A329" s="292" t="s">
        <v>12</v>
      </c>
      <c r="B329" s="293" t="s">
        <v>334</v>
      </c>
      <c r="C329" s="293"/>
      <c r="D329" s="293"/>
      <c r="E329" s="294" t="s">
        <v>22</v>
      </c>
      <c r="F329" s="293"/>
      <c r="G329" s="293"/>
      <c r="H329" s="295"/>
      <c r="I329" s="296" t="s">
        <v>331</v>
      </c>
      <c r="J329" s="297"/>
      <c r="K329" s="298"/>
      <c r="L329" s="299"/>
      <c r="M329" s="300"/>
      <c r="N329" s="301" t="s">
        <v>1140</v>
      </c>
      <c r="O329" s="302"/>
      <c r="P329" s="303"/>
      <c r="Q329" s="304"/>
      <c r="R329" s="305"/>
      <c r="S329" s="225"/>
    </row>
    <row r="330" spans="1:19" x14ac:dyDescent="0.2">
      <c r="A330" s="306" t="s">
        <v>20</v>
      </c>
      <c r="B330" s="293" t="s">
        <v>262</v>
      </c>
      <c r="C330" s="293"/>
      <c r="D330" s="307" t="s">
        <v>15</v>
      </c>
      <c r="E330" s="293"/>
      <c r="F330" s="293"/>
      <c r="G330" s="293"/>
      <c r="H330" s="295"/>
      <c r="I330" s="308" t="s">
        <v>1713</v>
      </c>
      <c r="J330" s="297"/>
      <c r="K330" s="298"/>
      <c r="L330" s="299"/>
      <c r="M330" s="300"/>
      <c r="N330" s="309" t="s">
        <v>1985</v>
      </c>
      <c r="O330" s="302"/>
      <c r="P330" s="303"/>
      <c r="Q330" s="304"/>
      <c r="R330" s="305"/>
      <c r="S330" s="230"/>
    </row>
    <row r="331" spans="1:19" x14ac:dyDescent="0.2">
      <c r="A331" s="306" t="s">
        <v>20</v>
      </c>
      <c r="B331" s="293" t="s">
        <v>263</v>
      </c>
      <c r="C331" s="293"/>
      <c r="D331" s="307" t="s">
        <v>15</v>
      </c>
      <c r="E331" s="293" t="s">
        <v>264</v>
      </c>
      <c r="F331" s="293"/>
      <c r="G331" s="293"/>
      <c r="H331" s="295"/>
      <c r="I331" s="308" t="s">
        <v>1663</v>
      </c>
      <c r="J331" s="297"/>
      <c r="K331" s="298"/>
      <c r="L331" s="299"/>
      <c r="M331" s="300"/>
      <c r="N331" s="309" t="s">
        <v>1837</v>
      </c>
      <c r="O331" s="302"/>
      <c r="P331" s="303"/>
      <c r="Q331" s="304"/>
      <c r="R331" s="305"/>
      <c r="S331" s="230"/>
    </row>
    <row r="332" spans="1:19" x14ac:dyDescent="0.2">
      <c r="A332" s="306" t="s">
        <v>20</v>
      </c>
      <c r="B332" s="293" t="s">
        <v>265</v>
      </c>
      <c r="C332" s="293"/>
      <c r="D332" s="307" t="s">
        <v>15</v>
      </c>
      <c r="E332" s="293" t="s">
        <v>266</v>
      </c>
      <c r="F332" s="293"/>
      <c r="G332" s="293"/>
      <c r="H332" s="295"/>
      <c r="I332" s="308" t="s">
        <v>1714</v>
      </c>
      <c r="J332" s="297"/>
      <c r="K332" s="298"/>
      <c r="L332" s="299"/>
      <c r="M332" s="300"/>
      <c r="N332" s="309" t="s">
        <v>1838</v>
      </c>
      <c r="O332" s="302"/>
      <c r="P332" s="303"/>
      <c r="Q332" s="304"/>
      <c r="R332" s="305"/>
      <c r="S332" s="230"/>
    </row>
    <row r="333" spans="1:19" x14ac:dyDescent="0.2">
      <c r="A333" s="306" t="s">
        <v>20</v>
      </c>
      <c r="B333" s="294" t="s">
        <v>723</v>
      </c>
      <c r="C333" s="293"/>
      <c r="D333" s="307" t="s">
        <v>15</v>
      </c>
      <c r="E333" s="293" t="s">
        <v>266</v>
      </c>
      <c r="F333" s="293"/>
      <c r="G333" s="293"/>
      <c r="H333" s="295"/>
      <c r="I333" s="308" t="s">
        <v>1664</v>
      </c>
      <c r="J333" s="297"/>
      <c r="K333" s="298"/>
      <c r="L333" s="299"/>
      <c r="M333" s="300"/>
      <c r="N333" s="309" t="s">
        <v>1839</v>
      </c>
      <c r="O333" s="302"/>
      <c r="P333" s="303"/>
      <c r="Q333" s="304"/>
      <c r="R333" s="305"/>
      <c r="S333" s="230"/>
    </row>
    <row r="334" spans="1:19" x14ac:dyDescent="0.2">
      <c r="A334" s="306" t="s">
        <v>20</v>
      </c>
      <c r="B334" s="293" t="s">
        <v>267</v>
      </c>
      <c r="C334" s="293"/>
      <c r="D334" s="307" t="s">
        <v>15</v>
      </c>
      <c r="E334" s="294" t="s">
        <v>1030</v>
      </c>
      <c r="F334" s="293"/>
      <c r="G334" s="293"/>
      <c r="H334" s="295"/>
      <c r="I334" s="308" t="s">
        <v>1665</v>
      </c>
      <c r="J334" s="297"/>
      <c r="K334" s="298"/>
      <c r="L334" s="299"/>
      <c r="M334" s="300"/>
      <c r="N334" s="309" t="s">
        <v>1840</v>
      </c>
      <c r="O334" s="302"/>
      <c r="P334" s="303"/>
      <c r="Q334" s="304"/>
      <c r="R334" s="305"/>
      <c r="S334" s="230"/>
    </row>
    <row r="335" spans="1:19" x14ac:dyDescent="0.2">
      <c r="A335" s="310" t="s">
        <v>1374</v>
      </c>
      <c r="B335" s="294" t="s">
        <v>724</v>
      </c>
      <c r="C335" s="293"/>
      <c r="D335" s="307" t="s">
        <v>15</v>
      </c>
      <c r="E335" s="294" t="s">
        <v>266</v>
      </c>
      <c r="F335" s="293"/>
      <c r="G335" s="293"/>
      <c r="H335" s="295"/>
      <c r="I335" s="308" t="s">
        <v>1666</v>
      </c>
      <c r="J335" s="297"/>
      <c r="K335" s="311" t="s">
        <v>1027</v>
      </c>
      <c r="L335" s="299"/>
      <c r="M335" s="300"/>
      <c r="N335" s="309" t="s">
        <v>1986</v>
      </c>
      <c r="O335" s="302"/>
      <c r="P335" s="312" t="s">
        <v>1141</v>
      </c>
      <c r="Q335" s="304"/>
      <c r="R335" s="305"/>
      <c r="S335" s="230"/>
    </row>
    <row r="336" spans="1:19" x14ac:dyDescent="0.2">
      <c r="A336" s="310" t="s">
        <v>1375</v>
      </c>
      <c r="B336" s="294" t="s">
        <v>729</v>
      </c>
      <c r="C336" s="293"/>
      <c r="D336" s="307" t="s">
        <v>15</v>
      </c>
      <c r="E336" s="294" t="s">
        <v>744</v>
      </c>
      <c r="F336" s="293"/>
      <c r="G336" s="293"/>
      <c r="H336" s="295"/>
      <c r="I336" s="308" t="s">
        <v>730</v>
      </c>
      <c r="J336" s="297"/>
      <c r="K336" s="311" t="s">
        <v>1027</v>
      </c>
      <c r="L336" s="299"/>
      <c r="M336" s="300"/>
      <c r="N336" s="309" t="s">
        <v>1987</v>
      </c>
      <c r="O336" s="302"/>
      <c r="P336" s="312" t="s">
        <v>1141</v>
      </c>
      <c r="Q336" s="304"/>
      <c r="R336" s="305"/>
      <c r="S336" s="230"/>
    </row>
    <row r="337" spans="1:19" x14ac:dyDescent="0.2">
      <c r="A337" s="310" t="s">
        <v>1376</v>
      </c>
      <c r="B337" s="294" t="s">
        <v>732</v>
      </c>
      <c r="C337" s="293"/>
      <c r="D337" s="307" t="s">
        <v>15</v>
      </c>
      <c r="E337" s="294" t="s">
        <v>1031</v>
      </c>
      <c r="F337" s="293"/>
      <c r="G337" s="293"/>
      <c r="H337" s="295"/>
      <c r="I337" s="308" t="s">
        <v>1716</v>
      </c>
      <c r="J337" s="297"/>
      <c r="K337" s="311" t="s">
        <v>1027</v>
      </c>
      <c r="L337" s="299"/>
      <c r="M337" s="300"/>
      <c r="N337" s="309" t="s">
        <v>1841</v>
      </c>
      <c r="O337" s="302"/>
      <c r="P337" s="312" t="s">
        <v>1141</v>
      </c>
      <c r="Q337" s="304"/>
      <c r="R337" s="305"/>
      <c r="S337" s="230"/>
    </row>
    <row r="338" spans="1:19" x14ac:dyDescent="0.2">
      <c r="A338" s="306" t="s">
        <v>20</v>
      </c>
      <c r="B338" s="293" t="s">
        <v>268</v>
      </c>
      <c r="C338" s="293"/>
      <c r="D338" s="307" t="s">
        <v>15</v>
      </c>
      <c r="E338" s="293" t="s">
        <v>266</v>
      </c>
      <c r="F338" s="293"/>
      <c r="G338" s="293"/>
      <c r="H338" s="295"/>
      <c r="I338" s="308" t="s">
        <v>1667</v>
      </c>
      <c r="J338" s="297"/>
      <c r="K338" s="298"/>
      <c r="L338" s="299"/>
      <c r="M338" s="300"/>
      <c r="N338" s="309" t="s">
        <v>1842</v>
      </c>
      <c r="O338" s="302"/>
      <c r="P338" s="303"/>
      <c r="Q338" s="304"/>
      <c r="R338" s="305"/>
      <c r="S338" s="230"/>
    </row>
    <row r="339" spans="1:19" x14ac:dyDescent="0.2">
      <c r="A339" s="306" t="s">
        <v>20</v>
      </c>
      <c r="B339" s="293" t="s">
        <v>269</v>
      </c>
      <c r="C339" s="293"/>
      <c r="D339" s="307" t="s">
        <v>15</v>
      </c>
      <c r="E339" s="294" t="s">
        <v>1486</v>
      </c>
      <c r="F339" s="293"/>
      <c r="G339" s="293"/>
      <c r="H339" s="295"/>
      <c r="I339" s="308" t="s">
        <v>544</v>
      </c>
      <c r="J339" s="297"/>
      <c r="K339" s="298"/>
      <c r="L339" s="299"/>
      <c r="M339" s="300"/>
      <c r="N339" s="309" t="s">
        <v>1988</v>
      </c>
      <c r="O339" s="302"/>
      <c r="P339" s="303"/>
      <c r="Q339" s="304"/>
      <c r="R339" s="305"/>
      <c r="S339" s="230"/>
    </row>
    <row r="340" spans="1:19" x14ac:dyDescent="0.2">
      <c r="A340" s="292" t="s">
        <v>19</v>
      </c>
      <c r="B340" s="293"/>
      <c r="C340" s="293"/>
      <c r="D340" s="293"/>
      <c r="E340" s="293"/>
      <c r="F340" s="293"/>
      <c r="G340" s="293"/>
      <c r="H340" s="295"/>
      <c r="I340" s="308"/>
      <c r="J340" s="297"/>
      <c r="K340" s="298"/>
      <c r="L340" s="299"/>
      <c r="M340" s="300"/>
      <c r="N340" s="309"/>
      <c r="O340" s="302"/>
      <c r="P340" s="303"/>
      <c r="Q340" s="304"/>
      <c r="R340" s="305"/>
      <c r="S340" s="230"/>
    </row>
    <row r="341" spans="1:19" x14ac:dyDescent="0.2">
      <c r="A341" s="292"/>
      <c r="B341" s="293"/>
      <c r="C341" s="293"/>
      <c r="D341" s="293"/>
      <c r="E341" s="293"/>
      <c r="F341" s="293"/>
      <c r="G341" s="293"/>
      <c r="H341" s="295"/>
      <c r="I341" s="308"/>
      <c r="J341" s="297"/>
      <c r="K341" s="298"/>
      <c r="L341" s="299"/>
      <c r="M341" s="300"/>
      <c r="N341" s="309"/>
      <c r="O341" s="302"/>
      <c r="P341" s="303"/>
      <c r="Q341" s="304"/>
      <c r="R341" s="305"/>
      <c r="S341" s="230"/>
    </row>
    <row r="342" spans="1:19" x14ac:dyDescent="0.2">
      <c r="A342" s="292" t="s">
        <v>12</v>
      </c>
      <c r="B342" s="293" t="s">
        <v>333</v>
      </c>
      <c r="C342" s="293"/>
      <c r="D342" s="293"/>
      <c r="E342" s="294"/>
      <c r="F342" s="293"/>
      <c r="G342" s="293"/>
      <c r="H342" s="295"/>
      <c r="I342" s="296" t="s">
        <v>332</v>
      </c>
      <c r="J342" s="297"/>
      <c r="K342" s="298"/>
      <c r="L342" s="299"/>
      <c r="M342" s="300"/>
      <c r="N342" s="301" t="s">
        <v>1142</v>
      </c>
      <c r="O342" s="302"/>
      <c r="P342" s="303"/>
      <c r="Q342" s="304"/>
      <c r="R342" s="305"/>
      <c r="S342" s="225"/>
    </row>
    <row r="343" spans="1:19" x14ac:dyDescent="0.2">
      <c r="A343" s="306" t="s">
        <v>20</v>
      </c>
      <c r="B343" s="293" t="s">
        <v>270</v>
      </c>
      <c r="C343" s="293"/>
      <c r="D343" s="307" t="s">
        <v>15</v>
      </c>
      <c r="E343" s="293"/>
      <c r="F343" s="293"/>
      <c r="G343" s="293"/>
      <c r="H343" s="295"/>
      <c r="I343" s="308" t="s">
        <v>1668</v>
      </c>
      <c r="J343" s="297"/>
      <c r="K343" s="298"/>
      <c r="L343" s="299"/>
      <c r="M343" s="300"/>
      <c r="N343" s="309" t="s">
        <v>1989</v>
      </c>
      <c r="O343" s="302"/>
      <c r="P343" s="303"/>
      <c r="Q343" s="304"/>
      <c r="R343" s="305"/>
      <c r="S343" s="230"/>
    </row>
    <row r="344" spans="1:19" x14ac:dyDescent="0.2">
      <c r="A344" s="306" t="s">
        <v>20</v>
      </c>
      <c r="B344" s="293" t="s">
        <v>271</v>
      </c>
      <c r="C344" s="293"/>
      <c r="D344" s="307" t="s">
        <v>15</v>
      </c>
      <c r="E344" s="293" t="s">
        <v>272</v>
      </c>
      <c r="F344" s="293"/>
      <c r="G344" s="293"/>
      <c r="H344" s="295"/>
      <c r="I344" s="308" t="s">
        <v>1669</v>
      </c>
      <c r="J344" s="297"/>
      <c r="K344" s="298"/>
      <c r="L344" s="299"/>
      <c r="M344" s="300"/>
      <c r="N344" s="309" t="s">
        <v>1990</v>
      </c>
      <c r="O344" s="302"/>
      <c r="P344" s="303"/>
      <c r="Q344" s="304"/>
      <c r="R344" s="305"/>
      <c r="S344" s="230"/>
    </row>
    <row r="345" spans="1:19" x14ac:dyDescent="0.2">
      <c r="A345" s="306" t="s">
        <v>20</v>
      </c>
      <c r="B345" s="293" t="s">
        <v>273</v>
      </c>
      <c r="C345" s="293"/>
      <c r="D345" s="307" t="s">
        <v>15</v>
      </c>
      <c r="E345" s="293" t="s">
        <v>274</v>
      </c>
      <c r="F345" s="293"/>
      <c r="G345" s="293"/>
      <c r="H345" s="295"/>
      <c r="I345" s="308" t="s">
        <v>1670</v>
      </c>
      <c r="J345" s="297"/>
      <c r="K345" s="298"/>
      <c r="L345" s="299"/>
      <c r="M345" s="300"/>
      <c r="N345" s="309" t="s">
        <v>1843</v>
      </c>
      <c r="O345" s="302"/>
      <c r="P345" s="303"/>
      <c r="Q345" s="304"/>
      <c r="R345" s="305"/>
      <c r="S345" s="230"/>
    </row>
    <row r="346" spans="1:19" x14ac:dyDescent="0.2">
      <c r="A346" s="306" t="s">
        <v>20</v>
      </c>
      <c r="B346" s="294" t="s">
        <v>739</v>
      </c>
      <c r="C346" s="293"/>
      <c r="D346" s="307" t="s">
        <v>15</v>
      </c>
      <c r="E346" s="294" t="s">
        <v>740</v>
      </c>
      <c r="F346" s="293"/>
      <c r="G346" s="293"/>
      <c r="H346" s="295"/>
      <c r="I346" s="308" t="s">
        <v>1671</v>
      </c>
      <c r="J346" s="297"/>
      <c r="K346" s="298"/>
      <c r="L346" s="299"/>
      <c r="M346" s="300"/>
      <c r="N346" s="309" t="s">
        <v>1991</v>
      </c>
      <c r="O346" s="302"/>
      <c r="P346" s="303"/>
      <c r="Q346" s="304"/>
      <c r="R346" s="305"/>
      <c r="S346" s="230"/>
    </row>
    <row r="347" spans="1:19" x14ac:dyDescent="0.2">
      <c r="A347" s="306" t="s">
        <v>20</v>
      </c>
      <c r="B347" s="293" t="s">
        <v>275</v>
      </c>
      <c r="C347" s="293"/>
      <c r="D347" s="307" t="s">
        <v>15</v>
      </c>
      <c r="E347" s="294" t="s">
        <v>741</v>
      </c>
      <c r="F347" s="293"/>
      <c r="G347" s="293"/>
      <c r="H347" s="295"/>
      <c r="I347" s="308" t="s">
        <v>1672</v>
      </c>
      <c r="J347" s="297"/>
      <c r="K347" s="298"/>
      <c r="L347" s="299"/>
      <c r="M347" s="300"/>
      <c r="N347" s="309" t="s">
        <v>1992</v>
      </c>
      <c r="O347" s="302"/>
      <c r="P347" s="303"/>
      <c r="Q347" s="304"/>
      <c r="R347" s="305"/>
      <c r="S347" s="230"/>
    </row>
    <row r="348" spans="1:19" x14ac:dyDescent="0.2">
      <c r="A348" s="306" t="s">
        <v>20</v>
      </c>
      <c r="B348" s="293" t="s">
        <v>276</v>
      </c>
      <c r="C348" s="293"/>
      <c r="D348" s="307" t="s">
        <v>15</v>
      </c>
      <c r="E348" s="293" t="s">
        <v>274</v>
      </c>
      <c r="F348" s="293"/>
      <c r="G348" s="293"/>
      <c r="H348" s="295"/>
      <c r="I348" s="308" t="s">
        <v>1673</v>
      </c>
      <c r="J348" s="297"/>
      <c r="K348" s="298"/>
      <c r="L348" s="299"/>
      <c r="M348" s="300"/>
      <c r="N348" s="309" t="s">
        <v>1993</v>
      </c>
      <c r="O348" s="302"/>
      <c r="P348" s="303"/>
      <c r="Q348" s="304"/>
      <c r="R348" s="305"/>
      <c r="S348" s="230"/>
    </row>
    <row r="349" spans="1:19" x14ac:dyDescent="0.2">
      <c r="A349" s="310" t="s">
        <v>1374</v>
      </c>
      <c r="B349" s="294" t="s">
        <v>742</v>
      </c>
      <c r="C349" s="293"/>
      <c r="D349" s="307" t="s">
        <v>15</v>
      </c>
      <c r="E349" s="293" t="s">
        <v>274</v>
      </c>
      <c r="F349" s="293"/>
      <c r="G349" s="293"/>
      <c r="H349" s="295"/>
      <c r="I349" s="308" t="s">
        <v>1674</v>
      </c>
      <c r="J349" s="297"/>
      <c r="K349" s="311" t="s">
        <v>1027</v>
      </c>
      <c r="L349" s="299"/>
      <c r="M349" s="300"/>
      <c r="N349" s="309" t="s">
        <v>1844</v>
      </c>
      <c r="O349" s="302"/>
      <c r="P349" s="312" t="s">
        <v>1141</v>
      </c>
      <c r="Q349" s="304"/>
      <c r="R349" s="305"/>
      <c r="S349" s="230"/>
    </row>
    <row r="350" spans="1:19" x14ac:dyDescent="0.2">
      <c r="A350" s="310" t="s">
        <v>1375</v>
      </c>
      <c r="B350" s="294" t="s">
        <v>743</v>
      </c>
      <c r="C350" s="293"/>
      <c r="D350" s="307" t="s">
        <v>15</v>
      </c>
      <c r="E350" s="294" t="s">
        <v>741</v>
      </c>
      <c r="F350" s="293"/>
      <c r="G350" s="293"/>
      <c r="H350" s="295"/>
      <c r="I350" s="308" t="s">
        <v>1715</v>
      </c>
      <c r="J350" s="297"/>
      <c r="K350" s="311" t="s">
        <v>1027</v>
      </c>
      <c r="L350" s="299"/>
      <c r="M350" s="300"/>
      <c r="N350" s="309" t="s">
        <v>1845</v>
      </c>
      <c r="O350" s="302"/>
      <c r="P350" s="312" t="s">
        <v>1141</v>
      </c>
      <c r="Q350" s="304"/>
      <c r="R350" s="305"/>
      <c r="S350" s="230"/>
    </row>
    <row r="351" spans="1:19" x14ac:dyDescent="0.2">
      <c r="A351" s="310" t="s">
        <v>1377</v>
      </c>
      <c r="B351" s="294" t="s">
        <v>745</v>
      </c>
      <c r="C351" s="293"/>
      <c r="D351" s="307" t="s">
        <v>15</v>
      </c>
      <c r="E351" s="294" t="s">
        <v>1032</v>
      </c>
      <c r="F351" s="293"/>
      <c r="G351" s="293"/>
      <c r="H351" s="295"/>
      <c r="I351" s="308" t="s">
        <v>1675</v>
      </c>
      <c r="J351" s="297"/>
      <c r="K351" s="311" t="s">
        <v>1028</v>
      </c>
      <c r="L351" s="299"/>
      <c r="M351" s="300"/>
      <c r="N351" s="309" t="s">
        <v>1846</v>
      </c>
      <c r="O351" s="302"/>
      <c r="P351" s="312" t="s">
        <v>1143</v>
      </c>
      <c r="Q351" s="304"/>
      <c r="R351" s="305"/>
      <c r="S351" s="230"/>
    </row>
    <row r="352" spans="1:19" x14ac:dyDescent="0.2">
      <c r="A352" s="306" t="s">
        <v>20</v>
      </c>
      <c r="B352" s="293" t="s">
        <v>277</v>
      </c>
      <c r="C352" s="293"/>
      <c r="D352" s="307" t="s">
        <v>15</v>
      </c>
      <c r="E352" s="293" t="s">
        <v>274</v>
      </c>
      <c r="F352" s="293"/>
      <c r="G352" s="293"/>
      <c r="H352" s="295"/>
      <c r="I352" s="308" t="s">
        <v>1676</v>
      </c>
      <c r="J352" s="297"/>
      <c r="K352" s="298"/>
      <c r="L352" s="299"/>
      <c r="M352" s="300"/>
      <c r="N352" s="309" t="s">
        <v>1847</v>
      </c>
      <c r="O352" s="302"/>
      <c r="P352" s="303"/>
      <c r="Q352" s="304"/>
      <c r="R352" s="305"/>
      <c r="S352" s="230"/>
    </row>
    <row r="353" spans="1:19" x14ac:dyDescent="0.2">
      <c r="A353" s="306" t="s">
        <v>20</v>
      </c>
      <c r="B353" s="293" t="s">
        <v>278</v>
      </c>
      <c r="C353" s="293"/>
      <c r="D353" s="307" t="s">
        <v>15</v>
      </c>
      <c r="E353" s="294" t="s">
        <v>1487</v>
      </c>
      <c r="F353" s="293"/>
      <c r="G353" s="293"/>
      <c r="H353" s="295"/>
      <c r="I353" s="308" t="s">
        <v>968</v>
      </c>
      <c r="J353" s="297"/>
      <c r="K353" s="298"/>
      <c r="L353" s="299"/>
      <c r="M353" s="300"/>
      <c r="N353" s="309" t="s">
        <v>1994</v>
      </c>
      <c r="O353" s="302"/>
      <c r="P353" s="303"/>
      <c r="Q353" s="304"/>
      <c r="R353" s="305"/>
      <c r="S353" s="230"/>
    </row>
    <row r="354" spans="1:19" x14ac:dyDescent="0.2">
      <c r="A354" s="292" t="s">
        <v>19</v>
      </c>
      <c r="B354" s="293"/>
      <c r="C354" s="293"/>
      <c r="D354" s="293"/>
      <c r="E354" s="293"/>
      <c r="F354" s="293"/>
      <c r="G354" s="293"/>
      <c r="H354" s="295"/>
      <c r="I354" s="308"/>
      <c r="J354" s="297"/>
      <c r="K354" s="298"/>
      <c r="L354" s="299"/>
      <c r="M354" s="300"/>
      <c r="N354" s="309"/>
      <c r="O354" s="302"/>
      <c r="P354" s="303"/>
      <c r="Q354" s="304"/>
      <c r="R354" s="305"/>
      <c r="S354" s="230"/>
    </row>
    <row r="355" spans="1:19" x14ac:dyDescent="0.2">
      <c r="A355" s="292"/>
      <c r="B355" s="293"/>
      <c r="C355" s="293"/>
      <c r="D355" s="293"/>
      <c r="E355" s="293"/>
      <c r="F355" s="293"/>
      <c r="G355" s="293"/>
      <c r="H355" s="295"/>
      <c r="I355" s="308"/>
      <c r="J355" s="297"/>
      <c r="K355" s="298"/>
      <c r="L355" s="299"/>
      <c r="M355" s="300"/>
      <c r="N355" s="309"/>
      <c r="O355" s="302"/>
      <c r="P355" s="303"/>
      <c r="Q355" s="304"/>
      <c r="R355" s="305"/>
      <c r="S355" s="230"/>
    </row>
    <row r="356" spans="1:19" x14ac:dyDescent="0.2">
      <c r="A356" s="292" t="s">
        <v>12</v>
      </c>
      <c r="B356" s="293" t="s">
        <v>335</v>
      </c>
      <c r="C356" s="293"/>
      <c r="D356" s="293"/>
      <c r="E356" s="294"/>
      <c r="F356" s="293"/>
      <c r="G356" s="293"/>
      <c r="H356" s="295"/>
      <c r="I356" s="296" t="s">
        <v>342</v>
      </c>
      <c r="J356" s="297"/>
      <c r="K356" s="298"/>
      <c r="L356" s="299"/>
      <c r="M356" s="300"/>
      <c r="N356" s="301" t="s">
        <v>1848</v>
      </c>
      <c r="O356" s="302"/>
      <c r="P356" s="303"/>
      <c r="Q356" s="304"/>
      <c r="R356" s="305"/>
      <c r="S356" s="225"/>
    </row>
    <row r="357" spans="1:19" x14ac:dyDescent="0.2">
      <c r="A357" s="306" t="s">
        <v>20</v>
      </c>
      <c r="B357" s="293" t="s">
        <v>279</v>
      </c>
      <c r="C357" s="293"/>
      <c r="D357" s="307" t="s">
        <v>15</v>
      </c>
      <c r="E357" s="293"/>
      <c r="F357" s="293"/>
      <c r="G357" s="293"/>
      <c r="H357" s="295"/>
      <c r="I357" s="308" t="s">
        <v>1677</v>
      </c>
      <c r="J357" s="297"/>
      <c r="K357" s="298"/>
      <c r="L357" s="299"/>
      <c r="M357" s="300"/>
      <c r="N357" s="309" t="s">
        <v>1995</v>
      </c>
      <c r="O357" s="302"/>
      <c r="P357" s="303"/>
      <c r="Q357" s="304"/>
      <c r="R357" s="305"/>
      <c r="S357" s="230"/>
    </row>
    <row r="358" spans="1:19" x14ac:dyDescent="0.2">
      <c r="A358" s="306" t="s">
        <v>20</v>
      </c>
      <c r="B358" s="293" t="s">
        <v>280</v>
      </c>
      <c r="C358" s="293"/>
      <c r="D358" s="307" t="s">
        <v>15</v>
      </c>
      <c r="E358" s="293" t="s">
        <v>281</v>
      </c>
      <c r="F358" s="293"/>
      <c r="G358" s="293"/>
      <c r="H358" s="295"/>
      <c r="I358" s="308" t="s">
        <v>1678</v>
      </c>
      <c r="J358" s="297"/>
      <c r="K358" s="298"/>
      <c r="L358" s="299"/>
      <c r="M358" s="300"/>
      <c r="N358" s="309" t="s">
        <v>1849</v>
      </c>
      <c r="O358" s="302"/>
      <c r="P358" s="303"/>
      <c r="Q358" s="304"/>
      <c r="R358" s="305"/>
      <c r="S358" s="230"/>
    </row>
    <row r="359" spans="1:19" x14ac:dyDescent="0.2">
      <c r="A359" s="306" t="s">
        <v>20</v>
      </c>
      <c r="B359" s="293" t="s">
        <v>282</v>
      </c>
      <c r="C359" s="293"/>
      <c r="D359" s="307" t="s">
        <v>15</v>
      </c>
      <c r="E359" s="293" t="s">
        <v>283</v>
      </c>
      <c r="F359" s="293"/>
      <c r="G359" s="293"/>
      <c r="H359" s="295"/>
      <c r="I359" s="308" t="s">
        <v>1718</v>
      </c>
      <c r="J359" s="297"/>
      <c r="K359" s="298"/>
      <c r="L359" s="299"/>
      <c r="M359" s="300"/>
      <c r="N359" s="309" t="s">
        <v>1850</v>
      </c>
      <c r="O359" s="302"/>
      <c r="P359" s="303"/>
      <c r="Q359" s="304"/>
      <c r="R359" s="305"/>
      <c r="S359" s="230"/>
    </row>
    <row r="360" spans="1:19" x14ac:dyDescent="0.2">
      <c r="A360" s="306" t="s">
        <v>20</v>
      </c>
      <c r="B360" s="294" t="s">
        <v>746</v>
      </c>
      <c r="C360" s="293"/>
      <c r="D360" s="307" t="s">
        <v>15</v>
      </c>
      <c r="E360" s="294" t="s">
        <v>283</v>
      </c>
      <c r="F360" s="293"/>
      <c r="G360" s="293"/>
      <c r="H360" s="295"/>
      <c r="I360" s="308" t="s">
        <v>1679</v>
      </c>
      <c r="J360" s="297"/>
      <c r="K360" s="298"/>
      <c r="L360" s="299"/>
      <c r="M360" s="300"/>
      <c r="N360" s="309" t="s">
        <v>1996</v>
      </c>
      <c r="O360" s="302"/>
      <c r="P360" s="303"/>
      <c r="Q360" s="304"/>
      <c r="R360" s="305"/>
      <c r="S360" s="230"/>
    </row>
    <row r="361" spans="1:19" x14ac:dyDescent="0.2">
      <c r="A361" s="306" t="s">
        <v>20</v>
      </c>
      <c r="B361" s="293" t="s">
        <v>284</v>
      </c>
      <c r="C361" s="293"/>
      <c r="D361" s="307" t="s">
        <v>15</v>
      </c>
      <c r="E361" s="294" t="s">
        <v>747</v>
      </c>
      <c r="F361" s="293"/>
      <c r="G361" s="293"/>
      <c r="H361" s="295"/>
      <c r="I361" s="308" t="s">
        <v>1680</v>
      </c>
      <c r="J361" s="297"/>
      <c r="K361" s="298"/>
      <c r="L361" s="299"/>
      <c r="M361" s="300"/>
      <c r="N361" s="309" t="s">
        <v>1997</v>
      </c>
      <c r="O361" s="302"/>
      <c r="P361" s="303"/>
      <c r="Q361" s="304"/>
      <c r="R361" s="305"/>
      <c r="S361" s="230"/>
    </row>
    <row r="362" spans="1:19" x14ac:dyDescent="0.2">
      <c r="A362" s="310" t="s">
        <v>1374</v>
      </c>
      <c r="B362" s="294" t="s">
        <v>748</v>
      </c>
      <c r="C362" s="293"/>
      <c r="D362" s="307" t="s">
        <v>15</v>
      </c>
      <c r="E362" s="294" t="s">
        <v>283</v>
      </c>
      <c r="F362" s="293"/>
      <c r="G362" s="293"/>
      <c r="H362" s="295"/>
      <c r="I362" s="308" t="s">
        <v>749</v>
      </c>
      <c r="J362" s="297"/>
      <c r="K362" s="311" t="s">
        <v>1027</v>
      </c>
      <c r="L362" s="299"/>
      <c r="M362" s="300"/>
      <c r="N362" s="309" t="s">
        <v>1998</v>
      </c>
      <c r="O362" s="302"/>
      <c r="P362" s="312" t="s">
        <v>1141</v>
      </c>
      <c r="Q362" s="304"/>
      <c r="R362" s="305"/>
      <c r="S362" s="230"/>
    </row>
    <row r="363" spans="1:19" x14ac:dyDescent="0.2">
      <c r="A363" s="310" t="s">
        <v>1375</v>
      </c>
      <c r="B363" s="294" t="s">
        <v>750</v>
      </c>
      <c r="C363" s="293"/>
      <c r="D363" s="307" t="s">
        <v>15</v>
      </c>
      <c r="E363" s="294" t="s">
        <v>747</v>
      </c>
      <c r="F363" s="293"/>
      <c r="G363" s="293"/>
      <c r="H363" s="295"/>
      <c r="I363" s="308" t="s">
        <v>751</v>
      </c>
      <c r="J363" s="297"/>
      <c r="K363" s="311" t="s">
        <v>1027</v>
      </c>
      <c r="L363" s="299"/>
      <c r="M363" s="300"/>
      <c r="N363" s="309" t="s">
        <v>1999</v>
      </c>
      <c r="O363" s="302"/>
      <c r="P363" s="312" t="s">
        <v>1144</v>
      </c>
      <c r="Q363" s="304"/>
      <c r="R363" s="305"/>
      <c r="S363" s="230"/>
    </row>
    <row r="364" spans="1:19" x14ac:dyDescent="0.2">
      <c r="A364" s="310" t="s">
        <v>1380</v>
      </c>
      <c r="B364" s="294" t="s">
        <v>752</v>
      </c>
      <c r="C364" s="293"/>
      <c r="D364" s="307" t="s">
        <v>15</v>
      </c>
      <c r="E364" s="294" t="s">
        <v>1040</v>
      </c>
      <c r="F364" s="293"/>
      <c r="G364" s="293"/>
      <c r="H364" s="295"/>
      <c r="I364" s="308" t="s">
        <v>1717</v>
      </c>
      <c r="J364" s="297"/>
      <c r="K364" s="311" t="s">
        <v>1028</v>
      </c>
      <c r="L364" s="299"/>
      <c r="M364" s="300"/>
      <c r="N364" s="309" t="s">
        <v>1851</v>
      </c>
      <c r="O364" s="302"/>
      <c r="P364" s="312" t="s">
        <v>1143</v>
      </c>
      <c r="Q364" s="304"/>
      <c r="R364" s="305"/>
      <c r="S364" s="230"/>
    </row>
    <row r="365" spans="1:19" x14ac:dyDescent="0.2">
      <c r="A365" s="306" t="s">
        <v>20</v>
      </c>
      <c r="B365" s="293" t="s">
        <v>285</v>
      </c>
      <c r="C365" s="293"/>
      <c r="D365" s="307" t="s">
        <v>15</v>
      </c>
      <c r="E365" s="293" t="s">
        <v>283</v>
      </c>
      <c r="F365" s="293"/>
      <c r="G365" s="293"/>
      <c r="H365" s="295"/>
      <c r="I365" s="308" t="s">
        <v>969</v>
      </c>
      <c r="J365" s="297"/>
      <c r="K365" s="298"/>
      <c r="L365" s="299"/>
      <c r="M365" s="300"/>
      <c r="N365" s="309" t="s">
        <v>2000</v>
      </c>
      <c r="O365" s="302"/>
      <c r="P365" s="303"/>
      <c r="Q365" s="304"/>
      <c r="R365" s="305"/>
      <c r="S365" s="230"/>
    </row>
    <row r="366" spans="1:19" x14ac:dyDescent="0.2">
      <c r="A366" s="306" t="s">
        <v>20</v>
      </c>
      <c r="B366" s="293" t="s">
        <v>286</v>
      </c>
      <c r="C366" s="293"/>
      <c r="D366" s="307" t="s">
        <v>15</v>
      </c>
      <c r="E366" s="294" t="s">
        <v>1491</v>
      </c>
      <c r="F366" s="293"/>
      <c r="G366" s="293"/>
      <c r="H366" s="295"/>
      <c r="I366" s="308" t="s">
        <v>970</v>
      </c>
      <c r="J366" s="297"/>
      <c r="K366" s="298"/>
      <c r="L366" s="299"/>
      <c r="M366" s="300"/>
      <c r="N366" s="309" t="s">
        <v>2001</v>
      </c>
      <c r="O366" s="302"/>
      <c r="P366" s="303"/>
      <c r="Q366" s="304"/>
      <c r="R366" s="305"/>
      <c r="S366" s="230"/>
    </row>
    <row r="367" spans="1:19" x14ac:dyDescent="0.2">
      <c r="A367" s="292" t="s">
        <v>19</v>
      </c>
      <c r="B367" s="293"/>
      <c r="C367" s="293"/>
      <c r="D367" s="293"/>
      <c r="E367" s="293"/>
      <c r="F367" s="293"/>
      <c r="G367" s="293"/>
      <c r="H367" s="295"/>
      <c r="I367" s="308"/>
      <c r="J367" s="297"/>
      <c r="K367" s="298"/>
      <c r="L367" s="299"/>
      <c r="M367" s="300"/>
      <c r="N367" s="309"/>
      <c r="O367" s="302"/>
      <c r="P367" s="303"/>
      <c r="Q367" s="304"/>
      <c r="R367" s="305"/>
      <c r="S367" s="230"/>
    </row>
    <row r="368" spans="1:19" x14ac:dyDescent="0.2">
      <c r="A368" s="292"/>
      <c r="B368" s="293"/>
      <c r="C368" s="293"/>
      <c r="D368" s="293"/>
      <c r="E368" s="293"/>
      <c r="F368" s="293"/>
      <c r="G368" s="293"/>
      <c r="H368" s="295"/>
      <c r="I368" s="308"/>
      <c r="J368" s="297"/>
      <c r="K368" s="298"/>
      <c r="L368" s="299"/>
      <c r="M368" s="300"/>
      <c r="N368" s="309"/>
      <c r="O368" s="302"/>
      <c r="P368" s="303"/>
      <c r="Q368" s="304"/>
      <c r="R368" s="305"/>
      <c r="S368" s="230"/>
    </row>
    <row r="369" spans="1:19" x14ac:dyDescent="0.2">
      <c r="A369" s="292" t="s">
        <v>12</v>
      </c>
      <c r="B369" s="293" t="s">
        <v>339</v>
      </c>
      <c r="C369" s="293"/>
      <c r="D369" s="293"/>
      <c r="E369" s="294"/>
      <c r="F369" s="293"/>
      <c r="G369" s="293"/>
      <c r="H369" s="295"/>
      <c r="I369" s="296" t="s">
        <v>336</v>
      </c>
      <c r="J369" s="297"/>
      <c r="K369" s="298"/>
      <c r="L369" s="299"/>
      <c r="M369" s="300"/>
      <c r="N369" s="301" t="s">
        <v>1145</v>
      </c>
      <c r="O369" s="302"/>
      <c r="P369" s="303"/>
      <c r="Q369" s="304"/>
      <c r="R369" s="305"/>
      <c r="S369" s="225"/>
    </row>
    <row r="370" spans="1:19" x14ac:dyDescent="0.2">
      <c r="A370" s="306" t="s">
        <v>20</v>
      </c>
      <c r="B370" s="293" t="s">
        <v>287</v>
      </c>
      <c r="C370" s="293"/>
      <c r="D370" s="307" t="s">
        <v>15</v>
      </c>
      <c r="E370" s="293"/>
      <c r="F370" s="293"/>
      <c r="G370" s="293"/>
      <c r="H370" s="295"/>
      <c r="I370" s="308" t="s">
        <v>541</v>
      </c>
      <c r="J370" s="297"/>
      <c r="K370" s="298"/>
      <c r="L370" s="299"/>
      <c r="M370" s="300"/>
      <c r="N370" s="309" t="s">
        <v>1852</v>
      </c>
      <c r="O370" s="302"/>
      <c r="P370" s="303"/>
      <c r="Q370" s="304"/>
      <c r="R370" s="305"/>
      <c r="S370" s="230"/>
    </row>
    <row r="371" spans="1:19" x14ac:dyDescent="0.2">
      <c r="A371" s="306" t="s">
        <v>20</v>
      </c>
      <c r="B371" s="293" t="s">
        <v>288</v>
      </c>
      <c r="C371" s="293"/>
      <c r="D371" s="307" t="s">
        <v>15</v>
      </c>
      <c r="E371" s="293"/>
      <c r="F371" s="293"/>
      <c r="G371" s="293"/>
      <c r="H371" s="295"/>
      <c r="I371" s="308" t="s">
        <v>542</v>
      </c>
      <c r="J371" s="297"/>
      <c r="K371" s="298"/>
      <c r="L371" s="299"/>
      <c r="M371" s="300"/>
      <c r="N371" s="309" t="s">
        <v>1853</v>
      </c>
      <c r="O371" s="302"/>
      <c r="P371" s="303"/>
      <c r="Q371" s="304"/>
      <c r="R371" s="305"/>
      <c r="S371" s="230"/>
    </row>
    <row r="372" spans="1:19" x14ac:dyDescent="0.2">
      <c r="A372" s="306" t="s">
        <v>20</v>
      </c>
      <c r="B372" s="293" t="s">
        <v>289</v>
      </c>
      <c r="C372" s="293"/>
      <c r="D372" s="307" t="s">
        <v>15</v>
      </c>
      <c r="E372" s="293"/>
      <c r="F372" s="293"/>
      <c r="G372" s="293"/>
      <c r="H372" s="295"/>
      <c r="I372" s="308" t="s">
        <v>543</v>
      </c>
      <c r="J372" s="297"/>
      <c r="K372" s="298"/>
      <c r="L372" s="299"/>
      <c r="M372" s="300"/>
      <c r="N372" s="309" t="s">
        <v>1854</v>
      </c>
      <c r="O372" s="302"/>
      <c r="P372" s="303"/>
      <c r="Q372" s="304"/>
      <c r="R372" s="305"/>
      <c r="S372" s="230"/>
    </row>
    <row r="373" spans="1:19" x14ac:dyDescent="0.2">
      <c r="A373" s="292" t="s">
        <v>19</v>
      </c>
      <c r="B373" s="293"/>
      <c r="C373" s="293"/>
      <c r="D373" s="293"/>
      <c r="E373" s="293"/>
      <c r="F373" s="293"/>
      <c r="G373" s="293"/>
      <c r="H373" s="295"/>
      <c r="I373" s="308"/>
      <c r="J373" s="297"/>
      <c r="K373" s="298"/>
      <c r="L373" s="299"/>
      <c r="M373" s="300"/>
      <c r="N373" s="309"/>
      <c r="O373" s="302"/>
      <c r="P373" s="303"/>
      <c r="Q373" s="304"/>
      <c r="R373" s="305"/>
      <c r="S373" s="230"/>
    </row>
    <row r="374" spans="1:19" x14ac:dyDescent="0.2">
      <c r="A374" s="292"/>
      <c r="B374" s="293"/>
      <c r="C374" s="293"/>
      <c r="D374" s="293"/>
      <c r="E374" s="293"/>
      <c r="F374" s="293"/>
      <c r="G374" s="293"/>
      <c r="H374" s="295"/>
      <c r="I374" s="308"/>
      <c r="J374" s="297"/>
      <c r="K374" s="298"/>
      <c r="L374" s="299"/>
      <c r="M374" s="300"/>
      <c r="N374" s="309"/>
      <c r="O374" s="302"/>
      <c r="P374" s="303"/>
      <c r="Q374" s="304"/>
      <c r="R374" s="305"/>
      <c r="S374" s="230"/>
    </row>
    <row r="375" spans="1:19" x14ac:dyDescent="0.2">
      <c r="A375" s="292" t="s">
        <v>12</v>
      </c>
      <c r="B375" s="294" t="s">
        <v>338</v>
      </c>
      <c r="C375" s="293"/>
      <c r="D375" s="293"/>
      <c r="E375" s="294"/>
      <c r="F375" s="293"/>
      <c r="G375" s="293"/>
      <c r="H375" s="313"/>
      <c r="I375" s="296" t="s">
        <v>337</v>
      </c>
      <c r="J375" s="297"/>
      <c r="K375" s="298"/>
      <c r="L375" s="299"/>
      <c r="M375" s="300"/>
      <c r="N375" s="301" t="s">
        <v>1146</v>
      </c>
      <c r="O375" s="302"/>
      <c r="P375" s="303"/>
      <c r="Q375" s="304"/>
      <c r="R375" s="305"/>
      <c r="S375" s="225"/>
    </row>
    <row r="376" spans="1:19" x14ac:dyDescent="0.2">
      <c r="A376" s="306" t="s">
        <v>20</v>
      </c>
      <c r="B376" s="294" t="s">
        <v>761</v>
      </c>
      <c r="C376" s="293"/>
      <c r="D376" s="294" t="s">
        <v>15</v>
      </c>
      <c r="E376" s="293"/>
      <c r="F376" s="293"/>
      <c r="G376" s="293"/>
      <c r="H376" s="313"/>
      <c r="I376" s="308" t="s">
        <v>753</v>
      </c>
      <c r="J376" s="297"/>
      <c r="K376" s="298"/>
      <c r="L376" s="299"/>
      <c r="M376" s="300"/>
      <c r="N376" s="309" t="s">
        <v>1855</v>
      </c>
      <c r="O376" s="302"/>
      <c r="P376" s="303"/>
      <c r="Q376" s="304"/>
      <c r="R376" s="305"/>
      <c r="S376" s="225"/>
    </row>
    <row r="377" spans="1:19" x14ac:dyDescent="0.2">
      <c r="A377" s="314" t="s">
        <v>622</v>
      </c>
      <c r="B377" s="294" t="s">
        <v>757</v>
      </c>
      <c r="C377" s="293"/>
      <c r="D377" s="293"/>
      <c r="E377" s="294" t="s">
        <v>760</v>
      </c>
      <c r="F377" s="293"/>
      <c r="G377" s="293"/>
      <c r="H377" s="313" t="s">
        <v>623</v>
      </c>
      <c r="I377" s="308" t="s">
        <v>759</v>
      </c>
      <c r="J377" s="297"/>
      <c r="K377" s="298"/>
      <c r="L377" s="299"/>
      <c r="M377" s="300"/>
      <c r="N377" s="309" t="s">
        <v>1856</v>
      </c>
      <c r="O377" s="302"/>
      <c r="P377" s="303"/>
      <c r="Q377" s="304"/>
      <c r="R377" s="305"/>
      <c r="S377" s="225"/>
    </row>
    <row r="378" spans="1:19" x14ac:dyDescent="0.2">
      <c r="A378" s="306" t="s">
        <v>20</v>
      </c>
      <c r="B378" s="293" t="s">
        <v>290</v>
      </c>
      <c r="C378" s="293"/>
      <c r="D378" s="307" t="s">
        <v>15</v>
      </c>
      <c r="E378" s="293"/>
      <c r="F378" s="293"/>
      <c r="G378" s="293"/>
      <c r="H378" s="295"/>
      <c r="I378" s="308" t="s">
        <v>535</v>
      </c>
      <c r="J378" s="297"/>
      <c r="K378" s="298"/>
      <c r="L378" s="315"/>
      <c r="M378" s="300"/>
      <c r="N378" s="309" t="s">
        <v>1857</v>
      </c>
      <c r="O378" s="302"/>
      <c r="P378" s="303"/>
      <c r="Q378" s="316"/>
      <c r="R378" s="305"/>
      <c r="S378" s="230"/>
    </row>
    <row r="379" spans="1:19" x14ac:dyDescent="0.2">
      <c r="A379" s="306" t="s">
        <v>20</v>
      </c>
      <c r="B379" s="293" t="s">
        <v>291</v>
      </c>
      <c r="C379" s="293"/>
      <c r="D379" s="307" t="s">
        <v>15</v>
      </c>
      <c r="E379" s="293"/>
      <c r="F379" s="293"/>
      <c r="G379" s="293"/>
      <c r="H379" s="295"/>
      <c r="I379" s="308" t="s">
        <v>536</v>
      </c>
      <c r="J379" s="297"/>
      <c r="K379" s="298"/>
      <c r="L379" s="315"/>
      <c r="M379" s="300"/>
      <c r="N379" s="309" t="s">
        <v>1858</v>
      </c>
      <c r="O379" s="302"/>
      <c r="P379" s="303"/>
      <c r="Q379" s="316"/>
      <c r="R379" s="305"/>
      <c r="S379" s="230"/>
    </row>
    <row r="380" spans="1:19" x14ac:dyDescent="0.2">
      <c r="A380" s="306" t="s">
        <v>20</v>
      </c>
      <c r="B380" s="293" t="s">
        <v>292</v>
      </c>
      <c r="C380" s="293"/>
      <c r="D380" s="307" t="s">
        <v>15</v>
      </c>
      <c r="E380" s="293"/>
      <c r="F380" s="293"/>
      <c r="G380" s="293"/>
      <c r="H380" s="295"/>
      <c r="I380" s="308" t="s">
        <v>537</v>
      </c>
      <c r="J380" s="297"/>
      <c r="K380" s="298"/>
      <c r="L380" s="315"/>
      <c r="M380" s="300"/>
      <c r="N380" s="309" t="s">
        <v>1859</v>
      </c>
      <c r="O380" s="302"/>
      <c r="P380" s="303"/>
      <c r="Q380" s="316"/>
      <c r="R380" s="305"/>
      <c r="S380" s="230"/>
    </row>
    <row r="381" spans="1:19" x14ac:dyDescent="0.2">
      <c r="A381" s="306" t="s">
        <v>20</v>
      </c>
      <c r="B381" s="293" t="s">
        <v>293</v>
      </c>
      <c r="C381" s="293"/>
      <c r="D381" s="307" t="s">
        <v>15</v>
      </c>
      <c r="E381" s="293"/>
      <c r="F381" s="293"/>
      <c r="G381" s="293"/>
      <c r="H381" s="295"/>
      <c r="I381" s="308" t="s">
        <v>971</v>
      </c>
      <c r="J381" s="297"/>
      <c r="K381" s="298"/>
      <c r="L381" s="315"/>
      <c r="M381" s="300"/>
      <c r="N381" s="309" t="s">
        <v>1860</v>
      </c>
      <c r="O381" s="302"/>
      <c r="P381" s="303"/>
      <c r="Q381" s="316"/>
      <c r="R381" s="305"/>
      <c r="S381" s="230"/>
    </row>
    <row r="382" spans="1:19" x14ac:dyDescent="0.2">
      <c r="A382" s="306" t="s">
        <v>20</v>
      </c>
      <c r="B382" s="293" t="s">
        <v>294</v>
      </c>
      <c r="C382" s="293"/>
      <c r="D382" s="307" t="s">
        <v>15</v>
      </c>
      <c r="E382" s="293"/>
      <c r="F382" s="293"/>
      <c r="G382" s="293"/>
      <c r="H382" s="295"/>
      <c r="I382" s="308" t="s">
        <v>538</v>
      </c>
      <c r="J382" s="297"/>
      <c r="K382" s="298"/>
      <c r="L382" s="315"/>
      <c r="M382" s="300"/>
      <c r="N382" s="309" t="s">
        <v>1861</v>
      </c>
      <c r="O382" s="302"/>
      <c r="P382" s="303"/>
      <c r="Q382" s="316"/>
      <c r="R382" s="305"/>
      <c r="S382" s="230"/>
    </row>
    <row r="383" spans="1:19" x14ac:dyDescent="0.2">
      <c r="A383" s="306" t="s">
        <v>20</v>
      </c>
      <c r="B383" s="293" t="s">
        <v>295</v>
      </c>
      <c r="C383" s="293"/>
      <c r="D383" s="307" t="s">
        <v>15</v>
      </c>
      <c r="E383" s="293"/>
      <c r="F383" s="293"/>
      <c r="G383" s="293"/>
      <c r="H383" s="295"/>
      <c r="I383" s="308" t="s">
        <v>539</v>
      </c>
      <c r="J383" s="297"/>
      <c r="K383" s="298"/>
      <c r="L383" s="315"/>
      <c r="M383" s="300"/>
      <c r="N383" s="309" t="s">
        <v>1862</v>
      </c>
      <c r="O383" s="302"/>
      <c r="P383" s="303"/>
      <c r="Q383" s="316"/>
      <c r="R383" s="305"/>
      <c r="S383" s="230"/>
    </row>
    <row r="384" spans="1:19" x14ac:dyDescent="0.2">
      <c r="A384" s="306" t="s">
        <v>20</v>
      </c>
      <c r="B384" s="294" t="s">
        <v>755</v>
      </c>
      <c r="C384" s="293"/>
      <c r="D384" s="307" t="s">
        <v>15</v>
      </c>
      <c r="E384" s="293"/>
      <c r="F384" s="293"/>
      <c r="G384" s="293"/>
      <c r="H384" s="295"/>
      <c r="I384" s="308" t="s">
        <v>754</v>
      </c>
      <c r="J384" s="297"/>
      <c r="K384" s="298"/>
      <c r="L384" s="315"/>
      <c r="M384" s="300"/>
      <c r="N384" s="309" t="s">
        <v>1863</v>
      </c>
      <c r="O384" s="302"/>
      <c r="P384" s="303"/>
      <c r="Q384" s="316"/>
      <c r="R384" s="305"/>
      <c r="S384" s="230"/>
    </row>
    <row r="385" spans="1:19" x14ac:dyDescent="0.2">
      <c r="A385" s="314" t="s">
        <v>624</v>
      </c>
      <c r="B385" s="294" t="s">
        <v>758</v>
      </c>
      <c r="C385" s="293"/>
      <c r="D385" s="307"/>
      <c r="E385" s="293"/>
      <c r="F385" s="293"/>
      <c r="G385" s="293"/>
      <c r="H385" s="295"/>
      <c r="I385" s="308"/>
      <c r="J385" s="297"/>
      <c r="K385" s="298"/>
      <c r="L385" s="315"/>
      <c r="M385" s="300"/>
      <c r="N385" s="309"/>
      <c r="O385" s="302"/>
      <c r="P385" s="303"/>
      <c r="Q385" s="316"/>
      <c r="R385" s="305"/>
      <c r="S385" s="230"/>
    </row>
    <row r="386" spans="1:19" x14ac:dyDescent="0.2">
      <c r="A386" s="292" t="s">
        <v>19</v>
      </c>
      <c r="B386" s="294" t="s">
        <v>756</v>
      </c>
      <c r="C386" s="293"/>
      <c r="D386" s="293"/>
      <c r="E386" s="293"/>
      <c r="F386" s="293"/>
      <c r="G386" s="293"/>
      <c r="H386" s="295"/>
      <c r="I386" s="308"/>
      <c r="J386" s="297"/>
      <c r="K386" s="298"/>
      <c r="L386" s="299"/>
      <c r="M386" s="300"/>
      <c r="N386" s="309"/>
      <c r="O386" s="302"/>
      <c r="P386" s="303"/>
      <c r="Q386" s="304"/>
      <c r="R386" s="305"/>
      <c r="S386" s="241"/>
    </row>
    <row r="387" spans="1:19" x14ac:dyDescent="0.2">
      <c r="A387" s="292"/>
      <c r="B387" s="294"/>
      <c r="C387" s="293"/>
      <c r="D387" s="293"/>
      <c r="E387" s="293"/>
      <c r="F387" s="293"/>
      <c r="G387" s="293"/>
      <c r="H387" s="295"/>
      <c r="I387" s="308"/>
      <c r="J387" s="297"/>
      <c r="K387" s="298"/>
      <c r="L387" s="299"/>
      <c r="M387" s="300"/>
      <c r="N387" s="309"/>
      <c r="O387" s="302"/>
      <c r="P387" s="303"/>
      <c r="Q387" s="304"/>
      <c r="R387" s="305"/>
      <c r="S387" s="241"/>
    </row>
    <row r="388" spans="1:19" x14ac:dyDescent="0.2">
      <c r="A388" s="292" t="s">
        <v>12</v>
      </c>
      <c r="B388" s="317" t="s">
        <v>340</v>
      </c>
      <c r="C388" s="293"/>
      <c r="D388" s="293"/>
      <c r="E388" s="294" t="s">
        <v>296</v>
      </c>
      <c r="F388" s="293"/>
      <c r="G388" s="293"/>
      <c r="H388" s="295"/>
      <c r="I388" s="296" t="s">
        <v>341</v>
      </c>
      <c r="J388" s="297"/>
      <c r="K388" s="298"/>
      <c r="L388" s="299"/>
      <c r="M388" s="300"/>
      <c r="N388" s="301" t="s">
        <v>1147</v>
      </c>
      <c r="O388" s="302"/>
      <c r="P388" s="303"/>
      <c r="Q388" s="304"/>
      <c r="R388" s="305"/>
      <c r="S388" s="225"/>
    </row>
    <row r="389" spans="1:19" x14ac:dyDescent="0.2">
      <c r="A389" s="306" t="s">
        <v>66</v>
      </c>
      <c r="B389" s="293" t="s">
        <v>297</v>
      </c>
      <c r="C389" s="293"/>
      <c r="D389" s="293"/>
      <c r="E389" s="293"/>
      <c r="F389" s="293"/>
      <c r="G389" s="293"/>
      <c r="H389" s="295"/>
      <c r="I389" s="308" t="s">
        <v>972</v>
      </c>
      <c r="J389" s="297"/>
      <c r="K389" s="298"/>
      <c r="L389" s="299"/>
      <c r="M389" s="300"/>
      <c r="N389" s="309" t="s">
        <v>2002</v>
      </c>
      <c r="O389" s="302"/>
      <c r="P389" s="303"/>
      <c r="Q389" s="304"/>
      <c r="R389" s="305"/>
      <c r="S389" s="230"/>
    </row>
    <row r="390" spans="1:19" x14ac:dyDescent="0.2">
      <c r="A390" s="306" t="s">
        <v>234</v>
      </c>
      <c r="B390" s="293" t="s">
        <v>298</v>
      </c>
      <c r="C390" s="293"/>
      <c r="D390" s="307" t="s">
        <v>15</v>
      </c>
      <c r="E390" s="293"/>
      <c r="F390" s="293"/>
      <c r="G390" s="293"/>
      <c r="H390" s="295"/>
      <c r="I390" s="308" t="s">
        <v>540</v>
      </c>
      <c r="J390" s="297"/>
      <c r="K390" s="298"/>
      <c r="L390" s="299"/>
      <c r="M390" s="300"/>
      <c r="N390" s="309" t="s">
        <v>1879</v>
      </c>
      <c r="O390" s="302"/>
      <c r="P390" s="303"/>
      <c r="Q390" s="304"/>
      <c r="R390" s="305"/>
      <c r="S390" s="230"/>
    </row>
    <row r="391" spans="1:19" x14ac:dyDescent="0.2">
      <c r="A391" s="292" t="s">
        <v>12</v>
      </c>
      <c r="B391" s="317" t="s">
        <v>763</v>
      </c>
      <c r="C391" s="293"/>
      <c r="D391" s="307"/>
      <c r="E391" s="294" t="s">
        <v>764</v>
      </c>
      <c r="F391" s="293"/>
      <c r="G391" s="293"/>
      <c r="H391" s="295"/>
      <c r="I391" s="308"/>
      <c r="J391" s="297"/>
      <c r="K391" s="298"/>
      <c r="L391" s="299"/>
      <c r="M391" s="300"/>
      <c r="N391" s="309"/>
      <c r="O391" s="302"/>
      <c r="P391" s="303"/>
      <c r="Q391" s="304"/>
      <c r="R391" s="305"/>
      <c r="S391" s="230"/>
    </row>
    <row r="392" spans="1:19" x14ac:dyDescent="0.2">
      <c r="A392" s="310" t="s">
        <v>13</v>
      </c>
      <c r="B392" s="294" t="s">
        <v>768</v>
      </c>
      <c r="C392" s="388" t="s">
        <v>2014</v>
      </c>
      <c r="D392" s="307" t="s">
        <v>15</v>
      </c>
      <c r="E392" s="293"/>
      <c r="F392" s="293"/>
      <c r="G392" s="293"/>
      <c r="H392" s="295"/>
      <c r="I392" s="308" t="s">
        <v>1681</v>
      </c>
      <c r="J392" s="297"/>
      <c r="K392" s="298"/>
      <c r="L392" s="299"/>
      <c r="M392" s="300"/>
      <c r="N392" s="309" t="s">
        <v>1880</v>
      </c>
      <c r="O392" s="302"/>
      <c r="P392" s="303"/>
      <c r="Q392" s="304"/>
      <c r="R392" s="305"/>
      <c r="S392" s="230"/>
    </row>
    <row r="393" spans="1:19" x14ac:dyDescent="0.2">
      <c r="A393" s="310" t="s">
        <v>775</v>
      </c>
      <c r="B393" s="294" t="s">
        <v>769</v>
      </c>
      <c r="C393" s="293"/>
      <c r="D393" s="307" t="s">
        <v>15</v>
      </c>
      <c r="E393" s="293"/>
      <c r="F393" s="293"/>
      <c r="G393" s="293"/>
      <c r="H393" s="295"/>
      <c r="I393" s="308" t="s">
        <v>1682</v>
      </c>
      <c r="J393" s="297"/>
      <c r="K393" s="298"/>
      <c r="L393" s="299"/>
      <c r="M393" s="300"/>
      <c r="N393" s="309" t="s">
        <v>1881</v>
      </c>
      <c r="O393" s="302"/>
      <c r="P393" s="303"/>
      <c r="Q393" s="304"/>
      <c r="R393" s="305"/>
      <c r="S393" s="230"/>
    </row>
    <row r="394" spans="1:19" x14ac:dyDescent="0.2">
      <c r="A394" s="310" t="s">
        <v>774</v>
      </c>
      <c r="B394" s="294" t="s">
        <v>779</v>
      </c>
      <c r="C394" s="293"/>
      <c r="D394" s="307"/>
      <c r="E394" s="293"/>
      <c r="F394" s="293"/>
      <c r="G394" s="293"/>
      <c r="H394" s="295"/>
      <c r="I394" s="308" t="s">
        <v>1683</v>
      </c>
      <c r="J394" s="297"/>
      <c r="K394" s="298"/>
      <c r="L394" s="299"/>
      <c r="M394" s="300"/>
      <c r="N394" s="309" t="s">
        <v>1882</v>
      </c>
      <c r="O394" s="302"/>
      <c r="P394" s="303"/>
      <c r="Q394" s="304"/>
      <c r="R394" s="305"/>
      <c r="S394" s="230"/>
    </row>
    <row r="395" spans="1:19" x14ac:dyDescent="0.2">
      <c r="A395" s="310" t="s">
        <v>16</v>
      </c>
      <c r="B395" s="294" t="s">
        <v>780</v>
      </c>
      <c r="C395" s="293"/>
      <c r="D395" s="307" t="s">
        <v>15</v>
      </c>
      <c r="E395" s="294" t="s">
        <v>782</v>
      </c>
      <c r="F395" s="293"/>
      <c r="G395" s="293"/>
      <c r="H395" s="295"/>
      <c r="I395" s="308" t="s">
        <v>781</v>
      </c>
      <c r="J395" s="297"/>
      <c r="K395" s="298"/>
      <c r="L395" s="299"/>
      <c r="M395" s="300"/>
      <c r="N395" s="309" t="s">
        <v>1148</v>
      </c>
      <c r="O395" s="302"/>
      <c r="P395" s="303"/>
      <c r="Q395" s="304"/>
      <c r="R395" s="305"/>
      <c r="S395" s="230"/>
    </row>
    <row r="396" spans="1:19" x14ac:dyDescent="0.2">
      <c r="A396" s="310" t="s">
        <v>783</v>
      </c>
      <c r="B396" s="294" t="s">
        <v>784</v>
      </c>
      <c r="C396" s="293"/>
      <c r="D396" s="307" t="s">
        <v>15</v>
      </c>
      <c r="E396" s="293"/>
      <c r="F396" s="293"/>
      <c r="G396" s="293"/>
      <c r="H396" s="295"/>
      <c r="I396" s="308" t="s">
        <v>792</v>
      </c>
      <c r="J396" s="297"/>
      <c r="K396" s="298"/>
      <c r="L396" s="299"/>
      <c r="M396" s="300"/>
      <c r="N396" s="309" t="s">
        <v>1883</v>
      </c>
      <c r="O396" s="302"/>
      <c r="P396" s="303"/>
      <c r="Q396" s="304"/>
      <c r="R396" s="305"/>
      <c r="S396" s="230"/>
    </row>
    <row r="397" spans="1:19" x14ac:dyDescent="0.2">
      <c r="A397" s="310" t="s">
        <v>16</v>
      </c>
      <c r="B397" s="294" t="s">
        <v>787</v>
      </c>
      <c r="C397" s="293"/>
      <c r="D397" s="307" t="s">
        <v>15</v>
      </c>
      <c r="E397" s="294" t="s">
        <v>981</v>
      </c>
      <c r="F397" s="293"/>
      <c r="G397" s="293"/>
      <c r="H397" s="295"/>
      <c r="I397" s="308" t="s">
        <v>788</v>
      </c>
      <c r="J397" s="297"/>
      <c r="K397" s="298"/>
      <c r="L397" s="299"/>
      <c r="M397" s="300"/>
      <c r="N397" s="309" t="s">
        <v>1149</v>
      </c>
      <c r="O397" s="302"/>
      <c r="P397" s="303"/>
      <c r="Q397" s="304"/>
      <c r="R397" s="305"/>
      <c r="S397" s="230"/>
    </row>
    <row r="398" spans="1:19" x14ac:dyDescent="0.2">
      <c r="A398" s="310" t="s">
        <v>790</v>
      </c>
      <c r="B398" s="294" t="s">
        <v>791</v>
      </c>
      <c r="C398" s="293"/>
      <c r="D398" s="307" t="s">
        <v>15</v>
      </c>
      <c r="E398" s="293"/>
      <c r="F398" s="293"/>
      <c r="G398" s="293"/>
      <c r="H398" s="295"/>
      <c r="I398" s="308" t="s">
        <v>1684</v>
      </c>
      <c r="J398" s="297"/>
      <c r="K398" s="311" t="s">
        <v>789</v>
      </c>
      <c r="L398" s="299"/>
      <c r="M398" s="300"/>
      <c r="N398" s="309" t="s">
        <v>1884</v>
      </c>
      <c r="O398" s="302"/>
      <c r="P398" s="312" t="s">
        <v>1150</v>
      </c>
      <c r="Q398" s="304"/>
      <c r="R398" s="305"/>
      <c r="S398" s="230"/>
    </row>
    <row r="399" spans="1:19" x14ac:dyDescent="0.2">
      <c r="A399" s="292"/>
      <c r="B399" s="294"/>
      <c r="C399" s="293"/>
      <c r="D399" s="307"/>
      <c r="E399" s="293"/>
      <c r="F399" s="293"/>
      <c r="G399" s="293"/>
      <c r="H399" s="295"/>
      <c r="I399" s="308"/>
      <c r="J399" s="297"/>
      <c r="K399" s="311"/>
      <c r="L399" s="299"/>
      <c r="M399" s="300"/>
      <c r="N399" s="309"/>
      <c r="O399" s="302"/>
      <c r="P399" s="312"/>
      <c r="Q399" s="304"/>
      <c r="R399" s="305"/>
      <c r="S399" s="230"/>
    </row>
    <row r="400" spans="1:19" x14ac:dyDescent="0.2">
      <c r="A400" s="292" t="s">
        <v>12</v>
      </c>
      <c r="B400" s="317" t="s">
        <v>799</v>
      </c>
      <c r="C400" s="293"/>
      <c r="D400" s="307"/>
      <c r="E400" s="294" t="s">
        <v>1382</v>
      </c>
      <c r="F400" s="293"/>
      <c r="G400" s="293"/>
      <c r="H400" s="295"/>
      <c r="I400" s="308"/>
      <c r="J400" s="297"/>
      <c r="K400" s="311"/>
      <c r="L400" s="299"/>
      <c r="M400" s="300"/>
      <c r="N400" s="309"/>
      <c r="O400" s="302"/>
      <c r="P400" s="312"/>
      <c r="Q400" s="304"/>
      <c r="R400" s="305"/>
      <c r="S400" s="230"/>
    </row>
    <row r="401" spans="1:19" x14ac:dyDescent="0.2">
      <c r="A401" s="310" t="s">
        <v>801</v>
      </c>
      <c r="B401" s="294" t="s">
        <v>802</v>
      </c>
      <c r="C401" s="293"/>
      <c r="D401" s="307" t="s">
        <v>15</v>
      </c>
      <c r="E401" s="293"/>
      <c r="F401" s="293"/>
      <c r="G401" s="293"/>
      <c r="H401" s="295"/>
      <c r="I401" s="308" t="s">
        <v>766</v>
      </c>
      <c r="J401" s="297"/>
      <c r="K401" s="298"/>
      <c r="L401" s="299"/>
      <c r="M401" s="300"/>
      <c r="N401" s="309" t="s">
        <v>1885</v>
      </c>
      <c r="O401" s="302"/>
      <c r="P401" s="303"/>
      <c r="Q401" s="304"/>
      <c r="R401" s="305"/>
      <c r="S401" s="230"/>
    </row>
    <row r="402" spans="1:19" x14ac:dyDescent="0.2">
      <c r="A402" s="310" t="s">
        <v>801</v>
      </c>
      <c r="B402" s="294" t="s">
        <v>803</v>
      </c>
      <c r="C402" s="293"/>
      <c r="D402" s="307" t="s">
        <v>15</v>
      </c>
      <c r="E402" s="293"/>
      <c r="F402" s="293"/>
      <c r="G402" s="293"/>
      <c r="H402" s="295"/>
      <c r="I402" s="308" t="s">
        <v>767</v>
      </c>
      <c r="J402" s="297"/>
      <c r="K402" s="298"/>
      <c r="L402" s="299"/>
      <c r="M402" s="300"/>
      <c r="N402" s="309" t="s">
        <v>1886</v>
      </c>
      <c r="O402" s="302"/>
      <c r="P402" s="303"/>
      <c r="Q402" s="304"/>
      <c r="R402" s="305"/>
      <c r="S402" s="230"/>
    </row>
    <row r="403" spans="1:19" x14ac:dyDescent="0.2">
      <c r="A403" s="310" t="s">
        <v>801</v>
      </c>
      <c r="B403" s="294" t="s">
        <v>804</v>
      </c>
      <c r="C403" s="293"/>
      <c r="D403" s="307" t="s">
        <v>15</v>
      </c>
      <c r="E403" s="294" t="s">
        <v>805</v>
      </c>
      <c r="F403" s="293"/>
      <c r="G403" s="293"/>
      <c r="H403" s="295"/>
      <c r="I403" s="308" t="s">
        <v>1685</v>
      </c>
      <c r="J403" s="297"/>
      <c r="K403" s="298"/>
      <c r="L403" s="299"/>
      <c r="M403" s="300"/>
      <c r="N403" s="309" t="s">
        <v>1887</v>
      </c>
      <c r="O403" s="302"/>
      <c r="P403" s="303"/>
      <c r="Q403" s="304"/>
      <c r="R403" s="305"/>
      <c r="S403" s="230"/>
    </row>
    <row r="404" spans="1:19" x14ac:dyDescent="0.2">
      <c r="A404" s="310" t="s">
        <v>806</v>
      </c>
      <c r="B404" s="294" t="s">
        <v>818</v>
      </c>
      <c r="C404" s="293"/>
      <c r="D404" s="307" t="s">
        <v>15</v>
      </c>
      <c r="E404" s="294" t="s">
        <v>808</v>
      </c>
      <c r="F404" s="293"/>
      <c r="G404" s="293"/>
      <c r="H404" s="295"/>
      <c r="I404" s="308" t="s">
        <v>1686</v>
      </c>
      <c r="J404" s="297"/>
      <c r="K404" s="298"/>
      <c r="L404" s="299"/>
      <c r="M404" s="300"/>
      <c r="N404" s="309" t="s">
        <v>1888</v>
      </c>
      <c r="O404" s="302"/>
      <c r="P404" s="303"/>
      <c r="Q404" s="304"/>
      <c r="R404" s="305"/>
      <c r="S404" s="230"/>
    </row>
    <row r="405" spans="1:19" x14ac:dyDescent="0.2">
      <c r="A405" s="292" t="s">
        <v>19</v>
      </c>
      <c r="B405" s="317" t="s">
        <v>820</v>
      </c>
      <c r="C405" s="293"/>
      <c r="D405" s="307"/>
      <c r="E405" s="293"/>
      <c r="F405" s="293"/>
      <c r="G405" s="293"/>
      <c r="H405" s="295"/>
      <c r="I405" s="308"/>
      <c r="J405" s="297"/>
      <c r="K405" s="298"/>
      <c r="L405" s="299"/>
      <c r="M405" s="300"/>
      <c r="N405" s="309"/>
      <c r="O405" s="302"/>
      <c r="P405" s="303"/>
      <c r="Q405" s="304"/>
      <c r="R405" s="305"/>
      <c r="S405" s="230"/>
    </row>
    <row r="406" spans="1:19" x14ac:dyDescent="0.2">
      <c r="A406" s="310" t="s">
        <v>817</v>
      </c>
      <c r="B406" s="294" t="s">
        <v>819</v>
      </c>
      <c r="C406" s="293"/>
      <c r="D406" s="307" t="s">
        <v>15</v>
      </c>
      <c r="E406" s="388" t="s">
        <v>2015</v>
      </c>
      <c r="F406" s="293"/>
      <c r="G406" s="293"/>
      <c r="H406" s="295"/>
      <c r="I406" s="308" t="s">
        <v>1687</v>
      </c>
      <c r="J406" s="297"/>
      <c r="K406" s="298"/>
      <c r="L406" s="299"/>
      <c r="M406" s="300"/>
      <c r="N406" s="309" t="s">
        <v>1889</v>
      </c>
      <c r="O406" s="302"/>
      <c r="P406" s="303"/>
      <c r="Q406" s="304"/>
      <c r="R406" s="305"/>
      <c r="S406" s="230"/>
    </row>
    <row r="407" spans="1:19" x14ac:dyDescent="0.2">
      <c r="A407" s="310" t="s">
        <v>16</v>
      </c>
      <c r="B407" s="294" t="s">
        <v>1394</v>
      </c>
      <c r="C407" s="293"/>
      <c r="D407" s="307" t="s">
        <v>15</v>
      </c>
      <c r="E407" s="388" t="s">
        <v>2016</v>
      </c>
      <c r="F407" s="293"/>
      <c r="G407" s="293"/>
      <c r="H407" s="295"/>
      <c r="I407" s="308" t="s">
        <v>1395</v>
      </c>
      <c r="J407" s="297"/>
      <c r="K407" s="298"/>
      <c r="L407" s="299"/>
      <c r="M407" s="300"/>
      <c r="N407" s="309"/>
      <c r="O407" s="302"/>
      <c r="P407" s="303"/>
      <c r="Q407" s="304"/>
      <c r="R407" s="305"/>
      <c r="S407" s="230"/>
    </row>
    <row r="408" spans="1:19" x14ac:dyDescent="0.2">
      <c r="A408" s="292" t="s">
        <v>19</v>
      </c>
      <c r="B408" s="317" t="s">
        <v>765</v>
      </c>
      <c r="C408" s="293"/>
      <c r="D408" s="307"/>
      <c r="E408" s="293"/>
      <c r="F408" s="293"/>
      <c r="G408" s="293"/>
      <c r="H408" s="295"/>
      <c r="I408" s="308"/>
      <c r="J408" s="297"/>
      <c r="K408" s="298"/>
      <c r="L408" s="299"/>
      <c r="M408" s="300"/>
      <c r="N408" s="309"/>
      <c r="O408" s="302"/>
      <c r="P408" s="303"/>
      <c r="Q408" s="304"/>
      <c r="R408" s="305"/>
      <c r="S408" s="230"/>
    </row>
    <row r="409" spans="1:19" x14ac:dyDescent="0.2">
      <c r="A409" s="292" t="s">
        <v>19</v>
      </c>
      <c r="B409" s="317" t="s">
        <v>762</v>
      </c>
      <c r="C409" s="293"/>
      <c r="D409" s="293"/>
      <c r="E409" s="293"/>
      <c r="F409" s="293"/>
      <c r="G409" s="293"/>
      <c r="H409" s="295"/>
      <c r="I409" s="308"/>
      <c r="J409" s="297"/>
      <c r="K409" s="298"/>
      <c r="L409" s="299"/>
      <c r="M409" s="300"/>
      <c r="N409" s="309"/>
      <c r="O409" s="302"/>
      <c r="P409" s="303"/>
      <c r="Q409" s="304"/>
      <c r="R409" s="305"/>
      <c r="S409" s="241"/>
    </row>
    <row r="410" spans="1:19" x14ac:dyDescent="0.2">
      <c r="A410" s="318"/>
      <c r="B410" s="319"/>
      <c r="C410" s="320"/>
      <c r="D410" s="320"/>
      <c r="E410" s="320"/>
      <c r="F410" s="320"/>
      <c r="G410" s="320"/>
      <c r="H410" s="321"/>
      <c r="I410" s="114"/>
      <c r="J410" s="322"/>
      <c r="K410" s="323"/>
      <c r="L410" s="324"/>
      <c r="M410" s="117"/>
      <c r="N410" s="118"/>
      <c r="O410" s="325"/>
      <c r="P410" s="326"/>
      <c r="Q410" s="327"/>
      <c r="R410" s="122"/>
      <c r="S410" s="241"/>
    </row>
    <row r="411" spans="1:19" x14ac:dyDescent="0.2">
      <c r="A411" s="328" t="s">
        <v>12</v>
      </c>
      <c r="B411" s="124" t="s">
        <v>833</v>
      </c>
      <c r="C411" s="124"/>
      <c r="D411" s="124"/>
      <c r="E411" s="124"/>
      <c r="F411" s="124"/>
      <c r="G411" s="124"/>
      <c r="H411" s="124"/>
      <c r="I411" s="329" t="s">
        <v>834</v>
      </c>
      <c r="J411" s="127"/>
      <c r="K411" s="128"/>
      <c r="L411" s="330"/>
      <c r="M411" s="330"/>
      <c r="N411" s="331" t="s">
        <v>1864</v>
      </c>
      <c r="O411" s="132"/>
      <c r="P411" s="133"/>
      <c r="Q411" s="332"/>
      <c r="R411" s="332"/>
      <c r="S411" s="241"/>
    </row>
    <row r="412" spans="1:19" x14ac:dyDescent="0.2">
      <c r="A412" s="333" t="s">
        <v>66</v>
      </c>
      <c r="B412" s="124" t="s">
        <v>835</v>
      </c>
      <c r="C412" s="124"/>
      <c r="D412" s="124"/>
      <c r="E412" s="124"/>
      <c r="F412" s="124"/>
      <c r="G412" s="124"/>
      <c r="H412" s="124"/>
      <c r="I412" s="334" t="s">
        <v>987</v>
      </c>
      <c r="J412" s="127"/>
      <c r="K412" s="128"/>
      <c r="L412" s="330"/>
      <c r="M412" s="330"/>
      <c r="N412" s="335" t="s">
        <v>2003</v>
      </c>
      <c r="O412" s="132"/>
      <c r="P412" s="133"/>
      <c r="Q412" s="332"/>
      <c r="R412" s="332"/>
      <c r="S412" s="241"/>
    </row>
    <row r="413" spans="1:19" x14ac:dyDescent="0.2">
      <c r="A413" s="330" t="s">
        <v>20</v>
      </c>
      <c r="B413" s="124" t="s">
        <v>836</v>
      </c>
      <c r="C413" s="137"/>
      <c r="D413" s="124" t="s">
        <v>15</v>
      </c>
      <c r="E413" s="124"/>
      <c r="F413" s="137"/>
      <c r="G413" s="137"/>
      <c r="H413" s="137"/>
      <c r="I413" s="334" t="s">
        <v>1688</v>
      </c>
      <c r="J413" s="143"/>
      <c r="K413" s="144"/>
      <c r="L413" s="145"/>
      <c r="M413" s="130"/>
      <c r="N413" s="335" t="s">
        <v>1890</v>
      </c>
      <c r="O413" s="146"/>
      <c r="P413" s="147"/>
      <c r="Q413" s="148"/>
      <c r="R413" s="135"/>
      <c r="S413" s="241"/>
    </row>
    <row r="414" spans="1:19" x14ac:dyDescent="0.2">
      <c r="A414" s="330" t="s">
        <v>837</v>
      </c>
      <c r="B414" s="124" t="s">
        <v>838</v>
      </c>
      <c r="C414" s="137"/>
      <c r="D414" s="124" t="s">
        <v>15</v>
      </c>
      <c r="E414" s="137"/>
      <c r="F414" s="137"/>
      <c r="G414" s="137"/>
      <c r="H414" s="137"/>
      <c r="I414" s="334" t="s">
        <v>1689</v>
      </c>
      <c r="J414" s="143"/>
      <c r="K414" s="144"/>
      <c r="L414" s="145"/>
      <c r="M414" s="130"/>
      <c r="N414" s="335" t="s">
        <v>2004</v>
      </c>
      <c r="O414" s="146"/>
      <c r="P414" s="147"/>
      <c r="Q414" s="148"/>
      <c r="R414" s="135"/>
      <c r="S414" s="241"/>
    </row>
    <row r="415" spans="1:19" x14ac:dyDescent="0.2">
      <c r="A415" s="330" t="s">
        <v>839</v>
      </c>
      <c r="B415" s="124" t="s">
        <v>840</v>
      </c>
      <c r="C415" s="124"/>
      <c r="D415" s="124" t="s">
        <v>15</v>
      </c>
      <c r="E415" s="124" t="s">
        <v>841</v>
      </c>
      <c r="F415" s="124"/>
      <c r="G415" s="124"/>
      <c r="H415" s="124"/>
      <c r="I415" s="334" t="s">
        <v>1690</v>
      </c>
      <c r="J415" s="127"/>
      <c r="K415" s="128"/>
      <c r="L415" s="330"/>
      <c r="M415" s="130"/>
      <c r="N415" s="335" t="s">
        <v>1891</v>
      </c>
      <c r="O415" s="132"/>
      <c r="P415" s="133"/>
      <c r="Q415" s="332"/>
      <c r="R415" s="135"/>
      <c r="S415" s="241"/>
    </row>
    <row r="416" spans="1:19" x14ac:dyDescent="0.2">
      <c r="A416" s="330" t="s">
        <v>16</v>
      </c>
      <c r="B416" s="124" t="s">
        <v>842</v>
      </c>
      <c r="C416" s="124"/>
      <c r="D416" s="124" t="s">
        <v>15</v>
      </c>
      <c r="E416" s="124" t="s">
        <v>843</v>
      </c>
      <c r="F416" s="124"/>
      <c r="G416" s="124"/>
      <c r="H416" s="124"/>
      <c r="I416" s="334" t="s">
        <v>844</v>
      </c>
      <c r="J416" s="127"/>
      <c r="K416" s="128"/>
      <c r="L416" s="330"/>
      <c r="M416" s="130"/>
      <c r="N416" s="335" t="s">
        <v>1865</v>
      </c>
      <c r="O416" s="132"/>
      <c r="P416" s="133"/>
      <c r="Q416" s="332"/>
      <c r="R416" s="135"/>
      <c r="S416" s="241"/>
    </row>
    <row r="417" spans="1:19" x14ac:dyDescent="0.2">
      <c r="A417" s="330" t="s">
        <v>845</v>
      </c>
      <c r="B417" s="124" t="s">
        <v>846</v>
      </c>
      <c r="C417" s="137"/>
      <c r="D417" s="124" t="s">
        <v>15</v>
      </c>
      <c r="E417" s="124"/>
      <c r="F417" s="137"/>
      <c r="G417" s="137"/>
      <c r="H417" s="137"/>
      <c r="I417" s="334" t="s">
        <v>1691</v>
      </c>
      <c r="J417" s="143"/>
      <c r="K417" s="144"/>
      <c r="L417" s="145"/>
      <c r="M417" s="130"/>
      <c r="N417" s="335" t="s">
        <v>1892</v>
      </c>
      <c r="O417" s="146"/>
      <c r="P417" s="147"/>
      <c r="Q417" s="148"/>
      <c r="R417" s="135"/>
      <c r="S417" s="241"/>
    </row>
    <row r="418" spans="1:19" x14ac:dyDescent="0.2">
      <c r="A418" s="330" t="s">
        <v>20</v>
      </c>
      <c r="B418" s="124" t="s">
        <v>847</v>
      </c>
      <c r="C418" s="137"/>
      <c r="D418" s="124" t="s">
        <v>15</v>
      </c>
      <c r="E418" s="124" t="s">
        <v>848</v>
      </c>
      <c r="F418" s="137"/>
      <c r="G418" s="137"/>
      <c r="H418" s="137"/>
      <c r="I418" s="334" t="s">
        <v>1692</v>
      </c>
      <c r="J418" s="143"/>
      <c r="K418" s="144"/>
      <c r="L418" s="145"/>
      <c r="M418" s="130"/>
      <c r="N418" s="335" t="s">
        <v>1893</v>
      </c>
      <c r="O418" s="146"/>
      <c r="P418" s="147"/>
      <c r="Q418" s="148"/>
      <c r="R418" s="135"/>
      <c r="S418" s="241"/>
    </row>
    <row r="419" spans="1:19" x14ac:dyDescent="0.2">
      <c r="A419" s="330" t="s">
        <v>700</v>
      </c>
      <c r="B419" s="124" t="s">
        <v>849</v>
      </c>
      <c r="C419" s="137"/>
      <c r="D419" s="124" t="s">
        <v>15</v>
      </c>
      <c r="E419" s="124" t="s">
        <v>850</v>
      </c>
      <c r="F419" s="137"/>
      <c r="G419" s="137"/>
      <c r="H419" s="137"/>
      <c r="I419" s="334" t="s">
        <v>1693</v>
      </c>
      <c r="J419" s="143"/>
      <c r="K419" s="144"/>
      <c r="L419" s="145"/>
      <c r="M419" s="130"/>
      <c r="N419" s="335" t="s">
        <v>1894</v>
      </c>
      <c r="O419" s="146"/>
      <c r="P419" s="147"/>
      <c r="Q419" s="148"/>
      <c r="R419" s="135"/>
      <c r="S419" s="241"/>
    </row>
    <row r="420" spans="1:19" x14ac:dyDescent="0.2">
      <c r="A420" s="336" t="s">
        <v>12</v>
      </c>
      <c r="B420" s="124" t="s">
        <v>851</v>
      </c>
      <c r="C420" s="137"/>
      <c r="D420" s="137"/>
      <c r="E420" s="124" t="s">
        <v>848</v>
      </c>
      <c r="F420" s="137"/>
      <c r="G420" s="137"/>
      <c r="H420" s="137" t="s">
        <v>623</v>
      </c>
      <c r="I420" s="334" t="s">
        <v>852</v>
      </c>
      <c r="J420" s="143"/>
      <c r="K420" s="144"/>
      <c r="L420" s="145"/>
      <c r="M420" s="130"/>
      <c r="N420" s="335" t="s">
        <v>2005</v>
      </c>
      <c r="O420" s="146"/>
      <c r="P420" s="147"/>
      <c r="Q420" s="148"/>
      <c r="R420" s="135"/>
      <c r="S420" s="241"/>
    </row>
    <row r="421" spans="1:19" x14ac:dyDescent="0.2">
      <c r="A421" s="330" t="s">
        <v>20</v>
      </c>
      <c r="B421" s="124" t="s">
        <v>853</v>
      </c>
      <c r="C421" s="137"/>
      <c r="D421" s="124" t="s">
        <v>15</v>
      </c>
      <c r="E421" s="137"/>
      <c r="F421" s="137"/>
      <c r="G421" s="137"/>
      <c r="H421" s="137"/>
      <c r="I421" s="334" t="s">
        <v>854</v>
      </c>
      <c r="J421" s="143"/>
      <c r="K421" s="144"/>
      <c r="L421" s="330"/>
      <c r="M421" s="130"/>
      <c r="N421" s="335" t="s">
        <v>1866</v>
      </c>
      <c r="O421" s="146"/>
      <c r="P421" s="147"/>
      <c r="Q421" s="332"/>
      <c r="R421" s="135"/>
      <c r="S421" s="241"/>
    </row>
    <row r="422" spans="1:19" x14ac:dyDescent="0.2">
      <c r="A422" s="330" t="s">
        <v>20</v>
      </c>
      <c r="B422" s="124" t="s">
        <v>855</v>
      </c>
      <c r="C422" s="137"/>
      <c r="D422" s="124" t="s">
        <v>15</v>
      </c>
      <c r="E422" s="137"/>
      <c r="F422" s="137"/>
      <c r="G422" s="137"/>
      <c r="H422" s="137"/>
      <c r="I422" s="334" t="s">
        <v>856</v>
      </c>
      <c r="J422" s="143"/>
      <c r="K422" s="144"/>
      <c r="L422" s="330"/>
      <c r="M422" s="130"/>
      <c r="N422" s="335" t="s">
        <v>1867</v>
      </c>
      <c r="O422" s="146"/>
      <c r="P422" s="147"/>
      <c r="Q422" s="332"/>
      <c r="R422" s="135"/>
      <c r="S422" s="241"/>
    </row>
    <row r="423" spans="1:19" x14ac:dyDescent="0.2">
      <c r="A423" s="330" t="s">
        <v>20</v>
      </c>
      <c r="B423" s="124" t="s">
        <v>857</v>
      </c>
      <c r="C423" s="137"/>
      <c r="D423" s="124" t="s">
        <v>15</v>
      </c>
      <c r="E423" s="137"/>
      <c r="F423" s="137"/>
      <c r="G423" s="137"/>
      <c r="H423" s="137"/>
      <c r="I423" s="334" t="s">
        <v>858</v>
      </c>
      <c r="J423" s="143"/>
      <c r="K423" s="144"/>
      <c r="L423" s="330"/>
      <c r="M423" s="130"/>
      <c r="N423" s="335" t="s">
        <v>1868</v>
      </c>
      <c r="O423" s="146"/>
      <c r="P423" s="147"/>
      <c r="Q423" s="332"/>
      <c r="R423" s="135"/>
      <c r="S423" s="241"/>
    </row>
    <row r="424" spans="1:19" x14ac:dyDescent="0.2">
      <c r="A424" s="330" t="s">
        <v>20</v>
      </c>
      <c r="B424" s="124" t="s">
        <v>859</v>
      </c>
      <c r="C424" s="137"/>
      <c r="D424" s="124" t="s">
        <v>15</v>
      </c>
      <c r="E424" s="137"/>
      <c r="F424" s="137"/>
      <c r="G424" s="137"/>
      <c r="H424" s="137"/>
      <c r="I424" s="334" t="s">
        <v>988</v>
      </c>
      <c r="J424" s="143"/>
      <c r="K424" s="144"/>
      <c r="L424" s="330"/>
      <c r="M424" s="130"/>
      <c r="N424" s="335" t="s">
        <v>1869</v>
      </c>
      <c r="O424" s="146"/>
      <c r="P424" s="147"/>
      <c r="Q424" s="332"/>
      <c r="R424" s="135"/>
      <c r="S424" s="241"/>
    </row>
    <row r="425" spans="1:19" x14ac:dyDescent="0.2">
      <c r="A425" s="330" t="s">
        <v>20</v>
      </c>
      <c r="B425" s="124" t="s">
        <v>860</v>
      </c>
      <c r="C425" s="137"/>
      <c r="D425" s="124" t="s">
        <v>15</v>
      </c>
      <c r="E425" s="137"/>
      <c r="F425" s="137"/>
      <c r="G425" s="137"/>
      <c r="H425" s="137"/>
      <c r="I425" s="334" t="s">
        <v>861</v>
      </c>
      <c r="J425" s="143"/>
      <c r="K425" s="144"/>
      <c r="L425" s="330"/>
      <c r="M425" s="130"/>
      <c r="N425" s="335" t="s">
        <v>1870</v>
      </c>
      <c r="O425" s="146"/>
      <c r="P425" s="147"/>
      <c r="Q425" s="332"/>
      <c r="R425" s="135"/>
      <c r="S425" s="241"/>
    </row>
    <row r="426" spans="1:19" x14ac:dyDescent="0.2">
      <c r="A426" s="330" t="s">
        <v>20</v>
      </c>
      <c r="B426" s="124" t="s">
        <v>862</v>
      </c>
      <c r="C426" s="137"/>
      <c r="D426" s="124" t="s">
        <v>15</v>
      </c>
      <c r="E426" s="137"/>
      <c r="F426" s="137"/>
      <c r="G426" s="137"/>
      <c r="H426" s="137"/>
      <c r="I426" s="334" t="s">
        <v>989</v>
      </c>
      <c r="J426" s="143"/>
      <c r="K426" s="144"/>
      <c r="L426" s="330"/>
      <c r="M426" s="130"/>
      <c r="N426" s="335" t="s">
        <v>1871</v>
      </c>
      <c r="O426" s="146"/>
      <c r="P426" s="147"/>
      <c r="Q426" s="332"/>
      <c r="R426" s="135"/>
      <c r="S426" s="241"/>
    </row>
    <row r="427" spans="1:19" x14ac:dyDescent="0.2">
      <c r="A427" s="330" t="s">
        <v>20</v>
      </c>
      <c r="B427" s="124" t="s">
        <v>863</v>
      </c>
      <c r="C427" s="137"/>
      <c r="D427" s="124" t="s">
        <v>15</v>
      </c>
      <c r="E427" s="137"/>
      <c r="F427" s="137"/>
      <c r="G427" s="137"/>
      <c r="H427" s="137"/>
      <c r="I427" s="334" t="s">
        <v>138</v>
      </c>
      <c r="J427" s="143"/>
      <c r="K427" s="144"/>
      <c r="L427" s="330"/>
      <c r="M427" s="130"/>
      <c r="N427" s="335" t="s">
        <v>1151</v>
      </c>
      <c r="O427" s="146"/>
      <c r="P427" s="147"/>
      <c r="Q427" s="332"/>
      <c r="R427" s="135"/>
      <c r="S427" s="241"/>
    </row>
    <row r="428" spans="1:19" x14ac:dyDescent="0.2">
      <c r="A428" s="336" t="s">
        <v>19</v>
      </c>
      <c r="B428" s="124" t="s">
        <v>875</v>
      </c>
      <c r="C428" s="137"/>
      <c r="D428" s="137"/>
      <c r="E428" s="137"/>
      <c r="F428" s="137"/>
      <c r="G428" s="137"/>
      <c r="H428" s="137"/>
      <c r="I428" s="334"/>
      <c r="J428" s="143"/>
      <c r="K428" s="144"/>
      <c r="L428" s="145"/>
      <c r="M428" s="130"/>
      <c r="N428" s="335"/>
      <c r="O428" s="146"/>
      <c r="P428" s="147"/>
      <c r="Q428" s="148"/>
      <c r="R428" s="135"/>
      <c r="S428" s="241"/>
    </row>
    <row r="429" spans="1:19" x14ac:dyDescent="0.2">
      <c r="A429" s="330" t="s">
        <v>16</v>
      </c>
      <c r="B429" s="124" t="s">
        <v>864</v>
      </c>
      <c r="C429" s="137"/>
      <c r="D429" s="124" t="s">
        <v>15</v>
      </c>
      <c r="E429" s="124" t="s">
        <v>865</v>
      </c>
      <c r="F429" s="137"/>
      <c r="G429" s="137"/>
      <c r="H429" s="137"/>
      <c r="I429" s="334" t="s">
        <v>866</v>
      </c>
      <c r="J429" s="143"/>
      <c r="K429" s="144"/>
      <c r="L429" s="145"/>
      <c r="M429" s="130"/>
      <c r="N429" s="335" t="s">
        <v>1872</v>
      </c>
      <c r="O429" s="146"/>
      <c r="P429" s="147"/>
      <c r="Q429" s="148"/>
      <c r="R429" s="135"/>
      <c r="S429" s="241"/>
    </row>
    <row r="430" spans="1:19" x14ac:dyDescent="0.2">
      <c r="A430" s="336" t="s">
        <v>12</v>
      </c>
      <c r="B430" s="124" t="s">
        <v>867</v>
      </c>
      <c r="C430" s="137"/>
      <c r="D430" s="137"/>
      <c r="E430" s="124"/>
      <c r="F430" s="137"/>
      <c r="G430" s="137"/>
      <c r="H430" s="137" t="s">
        <v>623</v>
      </c>
      <c r="I430" s="334"/>
      <c r="J430" s="143"/>
      <c r="K430" s="144"/>
      <c r="L430" s="145"/>
      <c r="M430" s="130"/>
      <c r="N430" s="335" t="s">
        <v>2006</v>
      </c>
      <c r="O430" s="146"/>
      <c r="P430" s="147"/>
      <c r="Q430" s="148"/>
      <c r="R430" s="135"/>
      <c r="S430" s="241"/>
    </row>
    <row r="431" spans="1:19" x14ac:dyDescent="0.2">
      <c r="A431" s="333" t="s">
        <v>66</v>
      </c>
      <c r="B431" s="124" t="s">
        <v>868</v>
      </c>
      <c r="C431" s="137"/>
      <c r="D431" s="137"/>
      <c r="E431" s="124"/>
      <c r="F431" s="137"/>
      <c r="G431" s="137"/>
      <c r="H431" s="137"/>
      <c r="I431" s="334" t="s">
        <v>1694</v>
      </c>
      <c r="J431" s="143"/>
      <c r="K431" s="144"/>
      <c r="L431" s="145"/>
      <c r="M431" s="130"/>
      <c r="N431" s="335" t="s">
        <v>2007</v>
      </c>
      <c r="O431" s="146" t="s">
        <v>1152</v>
      </c>
      <c r="P431" s="147"/>
      <c r="Q431" s="148"/>
      <c r="R431" s="135"/>
      <c r="S431" s="241"/>
    </row>
    <row r="432" spans="1:19" x14ac:dyDescent="0.2">
      <c r="A432" s="330" t="s">
        <v>20</v>
      </c>
      <c r="B432" s="124" t="s">
        <v>869</v>
      </c>
      <c r="C432" s="137"/>
      <c r="D432" s="124" t="s">
        <v>15</v>
      </c>
      <c r="E432" s="137"/>
      <c r="F432" s="137"/>
      <c r="G432" s="137"/>
      <c r="H432" s="137"/>
      <c r="I432" s="334" t="s">
        <v>1033</v>
      </c>
      <c r="J432" s="143"/>
      <c r="K432" s="144"/>
      <c r="L432" s="330"/>
      <c r="M432" s="130"/>
      <c r="N432" s="335" t="s">
        <v>1873</v>
      </c>
      <c r="O432" s="146"/>
      <c r="P432" s="147"/>
      <c r="Q432" s="332"/>
      <c r="R432" s="135"/>
      <c r="S432" s="241"/>
    </row>
    <row r="433" spans="1:19" x14ac:dyDescent="0.2">
      <c r="A433" s="330" t="s">
        <v>20</v>
      </c>
      <c r="B433" s="124" t="s">
        <v>870</v>
      </c>
      <c r="C433" s="137"/>
      <c r="D433" s="124" t="s">
        <v>15</v>
      </c>
      <c r="E433" s="137"/>
      <c r="F433" s="137"/>
      <c r="G433" s="137"/>
      <c r="H433" s="137"/>
      <c r="I433" s="334" t="s">
        <v>1034</v>
      </c>
      <c r="J433" s="143"/>
      <c r="K433" s="144"/>
      <c r="L433" s="330"/>
      <c r="M433" s="130"/>
      <c r="N433" s="335" t="s">
        <v>1874</v>
      </c>
      <c r="O433" s="146"/>
      <c r="P433" s="147"/>
      <c r="Q433" s="332"/>
      <c r="R433" s="135"/>
      <c r="S433" s="241"/>
    </row>
    <row r="434" spans="1:19" x14ac:dyDescent="0.2">
      <c r="A434" s="330" t="s">
        <v>20</v>
      </c>
      <c r="B434" s="124" t="s">
        <v>871</v>
      </c>
      <c r="C434" s="137"/>
      <c r="D434" s="124" t="s">
        <v>15</v>
      </c>
      <c r="E434" s="137"/>
      <c r="F434" s="137"/>
      <c r="G434" s="137"/>
      <c r="H434" s="137"/>
      <c r="I434" s="334" t="s">
        <v>1035</v>
      </c>
      <c r="J434" s="143"/>
      <c r="K434" s="144"/>
      <c r="L434" s="330"/>
      <c r="M434" s="130"/>
      <c r="N434" s="335" t="s">
        <v>1875</v>
      </c>
      <c r="O434" s="146"/>
      <c r="P434" s="147"/>
      <c r="Q434" s="332"/>
      <c r="R434" s="135"/>
      <c r="S434" s="241"/>
    </row>
    <row r="435" spans="1:19" x14ac:dyDescent="0.2">
      <c r="A435" s="330" t="s">
        <v>20</v>
      </c>
      <c r="B435" s="124" t="s">
        <v>872</v>
      </c>
      <c r="C435" s="137"/>
      <c r="D435" s="124" t="s">
        <v>15</v>
      </c>
      <c r="E435" s="137"/>
      <c r="F435" s="137"/>
      <c r="G435" s="137"/>
      <c r="H435" s="137"/>
      <c r="I435" s="334" t="s">
        <v>1036</v>
      </c>
      <c r="J435" s="143"/>
      <c r="K435" s="144"/>
      <c r="L435" s="330"/>
      <c r="M435" s="130"/>
      <c r="N435" s="335" t="s">
        <v>1876</v>
      </c>
      <c r="O435" s="146"/>
      <c r="P435" s="147"/>
      <c r="Q435" s="332"/>
      <c r="R435" s="135"/>
      <c r="S435" s="241"/>
    </row>
    <row r="436" spans="1:19" x14ac:dyDescent="0.2">
      <c r="A436" s="330" t="s">
        <v>20</v>
      </c>
      <c r="B436" s="124" t="s">
        <v>873</v>
      </c>
      <c r="C436" s="137"/>
      <c r="D436" s="124" t="s">
        <v>15</v>
      </c>
      <c r="E436" s="137"/>
      <c r="F436" s="137"/>
      <c r="G436" s="137"/>
      <c r="H436" s="137"/>
      <c r="I436" s="334" t="s">
        <v>1037</v>
      </c>
      <c r="J436" s="143"/>
      <c r="K436" s="144"/>
      <c r="L436" s="330"/>
      <c r="M436" s="130"/>
      <c r="N436" s="335" t="s">
        <v>1877</v>
      </c>
      <c r="O436" s="146"/>
      <c r="P436" s="147"/>
      <c r="Q436" s="332"/>
      <c r="R436" s="135"/>
      <c r="S436" s="241"/>
    </row>
    <row r="437" spans="1:19" x14ac:dyDescent="0.2">
      <c r="A437" s="330" t="s">
        <v>20</v>
      </c>
      <c r="B437" s="124" t="s">
        <v>874</v>
      </c>
      <c r="C437" s="137"/>
      <c r="D437" s="124" t="s">
        <v>15</v>
      </c>
      <c r="E437" s="137"/>
      <c r="F437" s="137"/>
      <c r="G437" s="137"/>
      <c r="H437" s="137"/>
      <c r="I437" s="334" t="s">
        <v>1038</v>
      </c>
      <c r="J437" s="143"/>
      <c r="K437" s="144"/>
      <c r="L437" s="330"/>
      <c r="M437" s="130"/>
      <c r="N437" s="335" t="s">
        <v>1878</v>
      </c>
      <c r="O437" s="146"/>
      <c r="P437" s="147"/>
      <c r="Q437" s="332"/>
      <c r="R437" s="135"/>
      <c r="S437" s="241"/>
    </row>
    <row r="438" spans="1:19" x14ac:dyDescent="0.2">
      <c r="A438" s="336" t="s">
        <v>19</v>
      </c>
      <c r="B438" s="124" t="s">
        <v>876</v>
      </c>
      <c r="C438" s="137"/>
      <c r="D438" s="137"/>
      <c r="E438" s="137"/>
      <c r="F438" s="137"/>
      <c r="G438" s="137"/>
      <c r="H438" s="137"/>
      <c r="I438" s="334"/>
      <c r="J438" s="143"/>
      <c r="K438" s="144"/>
      <c r="L438" s="145"/>
      <c r="M438" s="130"/>
      <c r="N438" s="335"/>
      <c r="O438" s="146"/>
      <c r="P438" s="147"/>
      <c r="Q438" s="148"/>
      <c r="R438" s="135"/>
      <c r="S438" s="241"/>
    </row>
    <row r="439" spans="1:19" x14ac:dyDescent="0.2">
      <c r="A439" s="330" t="s">
        <v>20</v>
      </c>
      <c r="B439" s="124" t="s">
        <v>990</v>
      </c>
      <c r="C439" s="137"/>
      <c r="D439" s="137" t="s">
        <v>15</v>
      </c>
      <c r="E439" s="137" t="s">
        <v>991</v>
      </c>
      <c r="F439" s="137"/>
      <c r="G439" s="137"/>
      <c r="H439" s="137"/>
      <c r="I439" s="334" t="s">
        <v>992</v>
      </c>
      <c r="J439" s="143"/>
      <c r="K439" s="144"/>
      <c r="L439" s="145"/>
      <c r="M439" s="130"/>
      <c r="N439" s="335" t="s">
        <v>1895</v>
      </c>
      <c r="O439" s="146"/>
      <c r="P439" s="147"/>
      <c r="Q439" s="148"/>
      <c r="R439" s="135"/>
      <c r="S439" s="241"/>
    </row>
    <row r="440" spans="1:19" x14ac:dyDescent="0.2">
      <c r="A440" s="330" t="s">
        <v>1374</v>
      </c>
      <c r="B440" s="124" t="s">
        <v>1722</v>
      </c>
      <c r="C440" s="137"/>
      <c r="D440" s="137" t="s">
        <v>15</v>
      </c>
      <c r="E440" s="137" t="s">
        <v>993</v>
      </c>
      <c r="F440" s="137"/>
      <c r="G440" s="137"/>
      <c r="H440" s="137"/>
      <c r="I440" s="334" t="s">
        <v>1720</v>
      </c>
      <c r="J440" s="143"/>
      <c r="K440" s="144" t="s">
        <v>1027</v>
      </c>
      <c r="L440" s="145"/>
      <c r="M440" s="130"/>
      <c r="N440" s="335" t="s">
        <v>2008</v>
      </c>
      <c r="O440" s="146"/>
      <c r="P440" s="147" t="s">
        <v>1153</v>
      </c>
      <c r="Q440" s="148"/>
      <c r="R440" s="135"/>
      <c r="S440" s="241"/>
    </row>
    <row r="441" spans="1:19" x14ac:dyDescent="0.2">
      <c r="A441" s="330" t="s">
        <v>1381</v>
      </c>
      <c r="B441" s="124" t="s">
        <v>1723</v>
      </c>
      <c r="C441" s="137"/>
      <c r="D441" s="137"/>
      <c r="E441" s="137" t="s">
        <v>994</v>
      </c>
      <c r="F441" s="137"/>
      <c r="G441" s="137"/>
      <c r="H441" s="137"/>
      <c r="I441" s="334" t="s">
        <v>1721</v>
      </c>
      <c r="J441" s="143"/>
      <c r="K441" s="144"/>
      <c r="L441" s="145"/>
      <c r="M441" s="130"/>
      <c r="N441" s="335" t="s">
        <v>2010</v>
      </c>
      <c r="O441" s="146"/>
      <c r="P441" s="147"/>
      <c r="Q441" s="148"/>
      <c r="R441" s="135"/>
      <c r="S441" s="241"/>
    </row>
    <row r="442" spans="1:19" x14ac:dyDescent="0.2">
      <c r="A442" s="328" t="s">
        <v>19</v>
      </c>
      <c r="B442" s="124" t="s">
        <v>877</v>
      </c>
      <c r="C442" s="124"/>
      <c r="D442" s="124"/>
      <c r="E442" s="124"/>
      <c r="F442" s="124"/>
      <c r="G442" s="124"/>
      <c r="H442" s="124"/>
      <c r="I442" s="334"/>
      <c r="J442" s="127"/>
      <c r="K442" s="128"/>
      <c r="L442" s="330"/>
      <c r="M442" s="130"/>
      <c r="N442" s="335"/>
      <c r="O442" s="132"/>
      <c r="P442" s="133"/>
      <c r="Q442" s="332"/>
      <c r="R442" s="135"/>
      <c r="S442" s="241"/>
    </row>
    <row r="443" spans="1:19" x14ac:dyDescent="0.2">
      <c r="A443" s="389"/>
      <c r="B443" s="112"/>
      <c r="C443" s="112"/>
      <c r="D443" s="112"/>
      <c r="E443" s="112"/>
      <c r="F443" s="112"/>
      <c r="G443" s="112"/>
      <c r="H443" s="112"/>
      <c r="I443" s="390"/>
      <c r="J443" s="115"/>
      <c r="K443" s="116"/>
      <c r="L443" s="391"/>
      <c r="M443" s="117"/>
      <c r="N443" s="392"/>
      <c r="O443" s="119"/>
      <c r="P443" s="120"/>
      <c r="Q443" s="393"/>
      <c r="R443" s="122"/>
      <c r="S443" s="241"/>
    </row>
    <row r="444" spans="1:19" x14ac:dyDescent="0.2">
      <c r="A444" s="394" t="s">
        <v>2033</v>
      </c>
      <c r="B444" s="182" t="s">
        <v>2031</v>
      </c>
      <c r="C444" s="112"/>
      <c r="D444" s="112"/>
      <c r="E444" s="112"/>
      <c r="F444" s="112"/>
      <c r="G444" s="112"/>
      <c r="H444" s="112"/>
      <c r="I444" s="396" t="s">
        <v>2034</v>
      </c>
      <c r="J444" s="115"/>
      <c r="K444" s="116"/>
      <c r="L444" s="391"/>
      <c r="M444" s="117"/>
      <c r="N444" s="395" t="s">
        <v>2035</v>
      </c>
      <c r="O444" s="119"/>
      <c r="P444" s="120"/>
      <c r="Q444" s="393"/>
      <c r="R444" s="122"/>
      <c r="S444" s="241"/>
    </row>
    <row r="445" spans="1:19" x14ac:dyDescent="0.2">
      <c r="A445" s="152" t="s">
        <v>19</v>
      </c>
      <c r="B445" s="337" t="s">
        <v>619</v>
      </c>
      <c r="C445" s="338"/>
      <c r="D445" s="338"/>
      <c r="E445" s="338"/>
      <c r="F445" s="338"/>
      <c r="G445" s="338"/>
      <c r="H445" s="339"/>
      <c r="I445" s="44"/>
      <c r="J445" s="340"/>
      <c r="K445" s="341"/>
      <c r="L445" s="342"/>
      <c r="M445" s="48"/>
      <c r="N445" s="49"/>
      <c r="O445" s="343"/>
      <c r="P445" s="344"/>
      <c r="Q445" s="345"/>
      <c r="R445" s="53"/>
      <c r="S445" s="241"/>
    </row>
    <row r="446" spans="1:19" x14ac:dyDescent="0.2">
      <c r="A446" s="152"/>
      <c r="B446" s="338"/>
      <c r="C446" s="338"/>
      <c r="D446" s="338"/>
      <c r="E446" s="338"/>
      <c r="F446" s="338"/>
      <c r="G446" s="338"/>
      <c r="H446" s="339"/>
      <c r="I446" s="44"/>
      <c r="J446" s="340"/>
      <c r="K446" s="341"/>
      <c r="L446" s="342"/>
      <c r="M446" s="48"/>
      <c r="N446" s="49"/>
      <c r="O446" s="343"/>
      <c r="P446" s="344"/>
      <c r="Q446" s="345"/>
      <c r="R446" s="53"/>
      <c r="S446" s="241"/>
    </row>
    <row r="447" spans="1:19" x14ac:dyDescent="0.2">
      <c r="A447" s="346" t="s">
        <v>20</v>
      </c>
      <c r="B447" s="347" t="s">
        <v>363</v>
      </c>
      <c r="D447" s="42" t="s">
        <v>15</v>
      </c>
      <c r="E447" s="42" t="s">
        <v>22</v>
      </c>
      <c r="H447" s="43"/>
      <c r="I447" s="153" t="s">
        <v>364</v>
      </c>
      <c r="M447" s="48"/>
      <c r="N447" s="49" t="s">
        <v>2009</v>
      </c>
      <c r="O447" s="50"/>
      <c r="P447" s="51"/>
      <c r="Q447" s="52"/>
      <c r="R447" s="53"/>
      <c r="S447" s="209"/>
    </row>
    <row r="448" spans="1:19" x14ac:dyDescent="0.2">
      <c r="A448" s="41"/>
      <c r="H448" s="43"/>
      <c r="I448" s="44"/>
      <c r="M448" s="48"/>
      <c r="N448" s="49"/>
      <c r="O448" s="50"/>
      <c r="P448" s="51"/>
      <c r="Q448" s="52"/>
      <c r="R448" s="53"/>
      <c r="S448" s="54"/>
    </row>
    <row r="449" spans="1:19" x14ac:dyDescent="0.2">
      <c r="A449" s="348" t="s">
        <v>12</v>
      </c>
      <c r="B449" s="349" t="s">
        <v>299</v>
      </c>
      <c r="C449" s="350"/>
      <c r="D449" s="350"/>
      <c r="E449" s="349" t="s">
        <v>365</v>
      </c>
      <c r="F449" s="350"/>
      <c r="G449" s="350"/>
      <c r="H449" s="351"/>
      <c r="I449" s="352" t="s">
        <v>300</v>
      </c>
      <c r="J449" s="353"/>
      <c r="K449" s="354"/>
      <c r="L449" s="355"/>
      <c r="M449" s="356"/>
      <c r="N449" s="357" t="s">
        <v>1154</v>
      </c>
      <c r="O449" s="358"/>
      <c r="P449" s="359"/>
      <c r="Q449" s="360"/>
      <c r="R449" s="361"/>
      <c r="S449" s="140"/>
    </row>
    <row r="450" spans="1:19" x14ac:dyDescent="0.2">
      <c r="A450" s="362" t="s">
        <v>12</v>
      </c>
      <c r="B450" s="363" t="s">
        <v>349</v>
      </c>
      <c r="C450" s="350"/>
      <c r="D450" s="350"/>
      <c r="E450" s="350"/>
      <c r="F450" s="350"/>
      <c r="G450" s="350"/>
      <c r="H450" s="351"/>
      <c r="I450" s="352" t="s">
        <v>348</v>
      </c>
      <c r="J450" s="353"/>
      <c r="K450" s="354"/>
      <c r="L450" s="355"/>
      <c r="M450" s="356"/>
      <c r="N450" s="357" t="s">
        <v>1155</v>
      </c>
      <c r="O450" s="358"/>
      <c r="P450" s="359"/>
      <c r="Q450" s="360"/>
      <c r="R450" s="361"/>
      <c r="S450" s="225"/>
    </row>
    <row r="451" spans="1:19" x14ac:dyDescent="0.2">
      <c r="A451" s="362" t="s">
        <v>12</v>
      </c>
      <c r="B451" s="363" t="s">
        <v>301</v>
      </c>
      <c r="C451" s="350"/>
      <c r="D451" s="349"/>
      <c r="E451" s="350"/>
      <c r="F451" s="350"/>
      <c r="G451" s="350"/>
      <c r="H451" s="351" t="s">
        <v>57</v>
      </c>
      <c r="I451" s="364" t="s">
        <v>1016</v>
      </c>
      <c r="J451" s="353"/>
      <c r="K451" s="354"/>
      <c r="L451" s="355"/>
      <c r="M451" s="356"/>
      <c r="N451" s="365" t="s">
        <v>1896</v>
      </c>
      <c r="O451" s="358"/>
      <c r="P451" s="359"/>
      <c r="Q451" s="360"/>
      <c r="R451" s="361"/>
      <c r="S451" s="230"/>
    </row>
    <row r="452" spans="1:19" x14ac:dyDescent="0.2">
      <c r="A452" s="362" t="s">
        <v>66</v>
      </c>
      <c r="B452" s="363" t="s">
        <v>554</v>
      </c>
      <c r="C452" s="350"/>
      <c r="D452" s="349"/>
      <c r="E452" s="350"/>
      <c r="F452" s="350"/>
      <c r="G452" s="350"/>
      <c r="H452" s="351"/>
      <c r="I452" s="364" t="s">
        <v>302</v>
      </c>
      <c r="J452" s="353"/>
      <c r="K452" s="366" t="s">
        <v>370</v>
      </c>
      <c r="L452" s="355"/>
      <c r="M452" s="356"/>
      <c r="N452" s="365" t="s">
        <v>1156</v>
      </c>
      <c r="O452" s="358"/>
      <c r="P452" s="367" t="s">
        <v>1900</v>
      </c>
      <c r="Q452" s="360"/>
      <c r="R452" s="361"/>
    </row>
    <row r="453" spans="1:19" x14ac:dyDescent="0.2">
      <c r="A453" s="368" t="s">
        <v>13</v>
      </c>
      <c r="B453" s="350" t="s">
        <v>303</v>
      </c>
      <c r="C453" s="349" t="s">
        <v>368</v>
      </c>
      <c r="D453" s="349" t="s">
        <v>15</v>
      </c>
      <c r="E453" s="350"/>
      <c r="F453" s="350"/>
      <c r="G453" s="350"/>
      <c r="H453" s="351"/>
      <c r="I453" s="364" t="s">
        <v>545</v>
      </c>
      <c r="J453" s="369" t="s">
        <v>396</v>
      </c>
      <c r="K453" s="370"/>
      <c r="L453" s="355"/>
      <c r="M453" s="356"/>
      <c r="N453" s="365" t="s">
        <v>1157</v>
      </c>
      <c r="O453" s="371" t="s">
        <v>1158</v>
      </c>
      <c r="P453" s="372"/>
      <c r="Q453" s="360"/>
      <c r="R453" s="361"/>
    </row>
    <row r="454" spans="1:19" x14ac:dyDescent="0.2">
      <c r="A454" s="368" t="s">
        <v>13</v>
      </c>
      <c r="B454" s="350" t="s">
        <v>304</v>
      </c>
      <c r="C454" s="349" t="s">
        <v>369</v>
      </c>
      <c r="D454" s="349" t="s">
        <v>15</v>
      </c>
      <c r="E454" s="350"/>
      <c r="F454" s="350"/>
      <c r="G454" s="350"/>
      <c r="H454" s="351"/>
      <c r="I454" s="364" t="s">
        <v>546</v>
      </c>
      <c r="J454" s="369" t="s">
        <v>395</v>
      </c>
      <c r="K454" s="354"/>
      <c r="L454" s="355"/>
      <c r="M454" s="356"/>
      <c r="N454" s="365" t="s">
        <v>1159</v>
      </c>
      <c r="O454" s="371" t="s">
        <v>1160</v>
      </c>
      <c r="P454" s="359"/>
      <c r="Q454" s="360"/>
      <c r="R454" s="361"/>
    </row>
    <row r="455" spans="1:19" x14ac:dyDescent="0.2">
      <c r="A455" s="373" t="s">
        <v>13</v>
      </c>
      <c r="B455" s="363" t="s">
        <v>996</v>
      </c>
      <c r="C455" s="349" t="s">
        <v>997</v>
      </c>
      <c r="D455" s="349" t="s">
        <v>15</v>
      </c>
      <c r="E455" s="363"/>
      <c r="F455" s="363"/>
      <c r="G455" s="363"/>
      <c r="H455" s="374"/>
      <c r="I455" s="364" t="s">
        <v>998</v>
      </c>
      <c r="J455" s="369" t="s">
        <v>999</v>
      </c>
      <c r="K455" s="366"/>
      <c r="L455" s="375"/>
      <c r="M455" s="356"/>
      <c r="N455" s="365" t="s">
        <v>1897</v>
      </c>
      <c r="O455" s="371" t="s">
        <v>1899</v>
      </c>
      <c r="P455" s="367"/>
      <c r="Q455" s="376"/>
      <c r="R455" s="361"/>
    </row>
    <row r="456" spans="1:19" x14ac:dyDescent="0.2">
      <c r="A456" s="362" t="s">
        <v>19</v>
      </c>
      <c r="B456" s="363" t="s">
        <v>821</v>
      </c>
      <c r="C456" s="350"/>
      <c r="D456" s="350"/>
      <c r="E456" s="350"/>
      <c r="F456" s="350"/>
      <c r="G456" s="350"/>
      <c r="H456" s="351"/>
      <c r="I456" s="364"/>
      <c r="J456" s="353"/>
      <c r="K456" s="354"/>
      <c r="L456" s="355"/>
      <c r="M456" s="356"/>
      <c r="N456" s="365"/>
      <c r="O456" s="358"/>
      <c r="P456" s="359"/>
      <c r="Q456" s="360"/>
      <c r="R456" s="361"/>
    </row>
    <row r="457" spans="1:19" x14ac:dyDescent="0.2">
      <c r="A457" s="362" t="s">
        <v>12</v>
      </c>
      <c r="B457" s="363" t="s">
        <v>305</v>
      </c>
      <c r="C457" s="350"/>
      <c r="D457" s="350"/>
      <c r="E457" s="349" t="s">
        <v>397</v>
      </c>
      <c r="F457" s="350"/>
      <c r="G457" s="350"/>
      <c r="H457" s="351" t="s">
        <v>57</v>
      </c>
      <c r="I457" s="364" t="s">
        <v>1017</v>
      </c>
      <c r="J457" s="353"/>
      <c r="K457" s="354"/>
      <c r="L457" s="355"/>
      <c r="M457" s="356"/>
      <c r="N457" s="365" t="s">
        <v>1898</v>
      </c>
      <c r="O457" s="358"/>
      <c r="P457" s="359"/>
      <c r="Q457" s="360"/>
      <c r="R457" s="361"/>
    </row>
    <row r="458" spans="1:19" x14ac:dyDescent="0.2">
      <c r="A458" s="362" t="s">
        <v>66</v>
      </c>
      <c r="B458" s="363" t="s">
        <v>555</v>
      </c>
      <c r="C458" s="350"/>
      <c r="D458" s="349"/>
      <c r="E458" s="350"/>
      <c r="F458" s="350"/>
      <c r="G458" s="350"/>
      <c r="H458" s="351"/>
      <c r="I458" s="364" t="s">
        <v>306</v>
      </c>
      <c r="J458" s="353"/>
      <c r="K458" s="366" t="s">
        <v>370</v>
      </c>
      <c r="L458" s="355"/>
      <c r="M458" s="356"/>
      <c r="N458" s="365" t="s">
        <v>1161</v>
      </c>
      <c r="O458" s="358"/>
      <c r="P458" s="367" t="s">
        <v>1900</v>
      </c>
      <c r="Q458" s="360"/>
      <c r="R458" s="361"/>
    </row>
    <row r="459" spans="1:19" x14ac:dyDescent="0.2">
      <c r="A459" s="368" t="s">
        <v>13</v>
      </c>
      <c r="B459" s="350" t="s">
        <v>307</v>
      </c>
      <c r="C459" s="349" t="s">
        <v>391</v>
      </c>
      <c r="D459" s="349" t="s">
        <v>15</v>
      </c>
      <c r="E459" s="350"/>
      <c r="F459" s="350"/>
      <c r="G459" s="350"/>
      <c r="H459" s="351"/>
      <c r="I459" s="364" t="s">
        <v>547</v>
      </c>
      <c r="J459" s="369" t="s">
        <v>396</v>
      </c>
      <c r="K459" s="366"/>
      <c r="L459" s="355"/>
      <c r="M459" s="356"/>
      <c r="N459" s="365" t="s">
        <v>1162</v>
      </c>
      <c r="O459" s="371" t="s">
        <v>1158</v>
      </c>
      <c r="P459" s="367"/>
      <c r="Q459" s="360"/>
      <c r="R459" s="361"/>
    </row>
    <row r="460" spans="1:19" x14ac:dyDescent="0.2">
      <c r="A460" s="368" t="s">
        <v>13</v>
      </c>
      <c r="B460" s="350" t="s">
        <v>308</v>
      </c>
      <c r="C460" s="349" t="s">
        <v>392</v>
      </c>
      <c r="D460" s="349" t="s">
        <v>15</v>
      </c>
      <c r="E460" s="350"/>
      <c r="F460" s="350"/>
      <c r="G460" s="350"/>
      <c r="H460" s="351"/>
      <c r="I460" s="364" t="s">
        <v>548</v>
      </c>
      <c r="J460" s="369" t="s">
        <v>395</v>
      </c>
      <c r="K460" s="354"/>
      <c r="L460" s="355"/>
      <c r="M460" s="356"/>
      <c r="N460" s="365" t="s">
        <v>1164</v>
      </c>
      <c r="O460" s="371" t="s">
        <v>1160</v>
      </c>
      <c r="P460" s="359"/>
      <c r="Q460" s="360"/>
      <c r="R460" s="361"/>
    </row>
    <row r="461" spans="1:19" x14ac:dyDescent="0.2">
      <c r="A461" s="373" t="s">
        <v>13</v>
      </c>
      <c r="B461" s="363" t="s">
        <v>1000</v>
      </c>
      <c r="C461" s="349" t="s">
        <v>1001</v>
      </c>
      <c r="D461" s="349" t="s">
        <v>15</v>
      </c>
      <c r="E461" s="363"/>
      <c r="F461" s="363"/>
      <c r="G461" s="363"/>
      <c r="H461" s="374"/>
      <c r="I461" s="364" t="s">
        <v>1002</v>
      </c>
      <c r="J461" s="369" t="s">
        <v>999</v>
      </c>
      <c r="K461" s="366"/>
      <c r="L461" s="375"/>
      <c r="M461" s="356"/>
      <c r="N461" s="365" t="s">
        <v>1901</v>
      </c>
      <c r="O461" s="371" t="s">
        <v>1899</v>
      </c>
      <c r="P461" s="367"/>
      <c r="Q461" s="376"/>
      <c r="R461" s="361"/>
    </row>
    <row r="462" spans="1:19" x14ac:dyDescent="0.2">
      <c r="A462" s="362" t="s">
        <v>19</v>
      </c>
      <c r="B462" s="363" t="s">
        <v>823</v>
      </c>
      <c r="C462" s="350"/>
      <c r="D462" s="350"/>
      <c r="E462" s="350"/>
      <c r="F462" s="350"/>
      <c r="G462" s="350"/>
      <c r="H462" s="351"/>
      <c r="I462" s="364"/>
      <c r="J462" s="353"/>
      <c r="K462" s="354"/>
      <c r="L462" s="355"/>
      <c r="M462" s="356"/>
      <c r="N462" s="365"/>
      <c r="O462" s="358"/>
      <c r="P462" s="359"/>
      <c r="Q462" s="360"/>
      <c r="R462" s="361"/>
    </row>
    <row r="463" spans="1:19" x14ac:dyDescent="0.2">
      <c r="A463" s="362" t="s">
        <v>12</v>
      </c>
      <c r="B463" s="363" t="s">
        <v>1003</v>
      </c>
      <c r="C463" s="350"/>
      <c r="D463" s="350"/>
      <c r="E463" s="350" t="s">
        <v>1004</v>
      </c>
      <c r="F463" s="350"/>
      <c r="G463" s="350"/>
      <c r="H463" s="351" t="s">
        <v>57</v>
      </c>
      <c r="I463" s="364" t="s">
        <v>1005</v>
      </c>
      <c r="J463" s="353"/>
      <c r="K463" s="354"/>
      <c r="L463" s="355"/>
      <c r="M463" s="356"/>
      <c r="N463" s="365" t="s">
        <v>1903</v>
      </c>
      <c r="O463" s="358"/>
      <c r="P463" s="359"/>
      <c r="Q463" s="360"/>
      <c r="R463" s="361"/>
    </row>
    <row r="464" spans="1:19" x14ac:dyDescent="0.2">
      <c r="A464" s="362" t="s">
        <v>66</v>
      </c>
      <c r="B464" s="363" t="s">
        <v>1006</v>
      </c>
      <c r="C464" s="350"/>
      <c r="D464" s="350"/>
      <c r="E464" s="350"/>
      <c r="F464" s="350"/>
      <c r="G464" s="350"/>
      <c r="H464" s="351"/>
      <c r="I464" s="364" t="s">
        <v>1007</v>
      </c>
      <c r="J464" s="353"/>
      <c r="K464" s="354" t="s">
        <v>370</v>
      </c>
      <c r="L464" s="355"/>
      <c r="M464" s="356"/>
      <c r="N464" s="365" t="s">
        <v>1389</v>
      </c>
      <c r="O464" s="358"/>
      <c r="P464" s="367" t="s">
        <v>1900</v>
      </c>
      <c r="Q464" s="360"/>
      <c r="R464" s="361"/>
    </row>
    <row r="465" spans="1:19" x14ac:dyDescent="0.2">
      <c r="A465" s="362" t="s">
        <v>13</v>
      </c>
      <c r="B465" s="363" t="s">
        <v>1008</v>
      </c>
      <c r="C465" s="350" t="s">
        <v>391</v>
      </c>
      <c r="D465" s="350" t="s">
        <v>15</v>
      </c>
      <c r="E465" s="350"/>
      <c r="F465" s="350"/>
      <c r="G465" s="350"/>
      <c r="H465" s="351"/>
      <c r="I465" s="364" t="s">
        <v>1009</v>
      </c>
      <c r="J465" s="353" t="s">
        <v>396</v>
      </c>
      <c r="K465" s="354"/>
      <c r="L465" s="355"/>
      <c r="M465" s="356"/>
      <c r="N465" s="365" t="s">
        <v>1163</v>
      </c>
      <c r="O465" s="377" t="s">
        <v>1158</v>
      </c>
      <c r="P465" s="359"/>
      <c r="Q465" s="360"/>
      <c r="R465" s="361"/>
    </row>
    <row r="466" spans="1:19" x14ac:dyDescent="0.2">
      <c r="A466" s="362" t="s">
        <v>13</v>
      </c>
      <c r="B466" s="363" t="s">
        <v>1010</v>
      </c>
      <c r="C466" s="350" t="s">
        <v>1011</v>
      </c>
      <c r="D466" s="350" t="s">
        <v>15</v>
      </c>
      <c r="E466" s="350"/>
      <c r="F466" s="350"/>
      <c r="G466" s="350"/>
      <c r="H466" s="351"/>
      <c r="I466" s="364" t="s">
        <v>1012</v>
      </c>
      <c r="J466" s="353" t="s">
        <v>395</v>
      </c>
      <c r="K466" s="354"/>
      <c r="L466" s="355"/>
      <c r="M466" s="356"/>
      <c r="N466" s="365" t="s">
        <v>1165</v>
      </c>
      <c r="O466" s="377" t="s">
        <v>1160</v>
      </c>
      <c r="P466" s="359"/>
      <c r="Q466" s="360"/>
      <c r="R466" s="361"/>
    </row>
    <row r="467" spans="1:19" x14ac:dyDescent="0.2">
      <c r="A467" s="362" t="s">
        <v>13</v>
      </c>
      <c r="B467" s="363" t="s">
        <v>1013</v>
      </c>
      <c r="C467" s="350" t="s">
        <v>1014</v>
      </c>
      <c r="D467" s="350" t="s">
        <v>15</v>
      </c>
      <c r="E467" s="350"/>
      <c r="F467" s="350"/>
      <c r="G467" s="350"/>
      <c r="H467" s="351"/>
      <c r="I467" s="364" t="s">
        <v>1015</v>
      </c>
      <c r="J467" s="353" t="s">
        <v>999</v>
      </c>
      <c r="K467" s="354"/>
      <c r="L467" s="355"/>
      <c r="M467" s="356"/>
      <c r="N467" s="365" t="s">
        <v>1902</v>
      </c>
      <c r="O467" s="371" t="s">
        <v>1899</v>
      </c>
      <c r="P467" s="359"/>
      <c r="Q467" s="360"/>
      <c r="R467" s="361"/>
    </row>
    <row r="468" spans="1:19" x14ac:dyDescent="0.2">
      <c r="A468" s="362" t="s">
        <v>19</v>
      </c>
      <c r="B468" s="363"/>
      <c r="C468" s="350"/>
      <c r="D468" s="350"/>
      <c r="E468" s="350"/>
      <c r="F468" s="350"/>
      <c r="G468" s="350"/>
      <c r="H468" s="351"/>
      <c r="I468" s="364"/>
      <c r="J468" s="353"/>
      <c r="K468" s="354"/>
      <c r="L468" s="355"/>
      <c r="M468" s="356"/>
      <c r="N468" s="365"/>
      <c r="O468" s="358"/>
      <c r="P468" s="359"/>
      <c r="Q468" s="360"/>
      <c r="R468" s="361"/>
    </row>
    <row r="469" spans="1:19" x14ac:dyDescent="0.2">
      <c r="A469" s="368" t="s">
        <v>20</v>
      </c>
      <c r="B469" s="350" t="s">
        <v>309</v>
      </c>
      <c r="C469" s="350"/>
      <c r="D469" s="349" t="s">
        <v>15</v>
      </c>
      <c r="E469" s="350"/>
      <c r="F469" s="350"/>
      <c r="G469" s="350"/>
      <c r="H469" s="351"/>
      <c r="I469" s="364" t="s">
        <v>549</v>
      </c>
      <c r="J469" s="353"/>
      <c r="K469" s="354"/>
      <c r="L469" s="355"/>
      <c r="M469" s="356"/>
      <c r="N469" s="365" t="s">
        <v>2011</v>
      </c>
      <c r="O469" s="358"/>
      <c r="P469" s="359"/>
      <c r="Q469" s="360"/>
      <c r="R469" s="361"/>
    </row>
    <row r="470" spans="1:19" x14ac:dyDescent="0.2">
      <c r="A470" s="362" t="s">
        <v>19</v>
      </c>
      <c r="B470" s="363" t="s">
        <v>822</v>
      </c>
      <c r="C470" s="350"/>
      <c r="D470" s="350"/>
      <c r="E470" s="350"/>
      <c r="F470" s="350"/>
      <c r="G470" s="350"/>
      <c r="H470" s="351"/>
      <c r="I470" s="364"/>
      <c r="J470" s="353"/>
      <c r="K470" s="354"/>
      <c r="L470" s="355"/>
      <c r="M470" s="356"/>
      <c r="N470" s="365"/>
      <c r="O470" s="358"/>
      <c r="P470" s="359"/>
      <c r="Q470" s="360"/>
      <c r="R470" s="361"/>
    </row>
    <row r="471" spans="1:19" x14ac:dyDescent="0.2">
      <c r="A471" s="362"/>
      <c r="B471" s="363"/>
      <c r="C471" s="350"/>
      <c r="D471" s="350"/>
      <c r="E471" s="350"/>
      <c r="F471" s="350"/>
      <c r="G471" s="350"/>
      <c r="H471" s="351"/>
      <c r="I471" s="364"/>
      <c r="J471" s="353"/>
      <c r="K471" s="354"/>
      <c r="L471" s="355"/>
      <c r="M471" s="356"/>
      <c r="N471" s="365"/>
      <c r="O471" s="358"/>
      <c r="P471" s="359"/>
      <c r="Q471" s="360"/>
      <c r="R471" s="361"/>
    </row>
    <row r="472" spans="1:19" x14ac:dyDescent="0.2">
      <c r="A472" s="362" t="s">
        <v>12</v>
      </c>
      <c r="B472" s="363" t="s">
        <v>347</v>
      </c>
      <c r="C472" s="350"/>
      <c r="D472" s="350"/>
      <c r="E472" s="350"/>
      <c r="F472" s="350"/>
      <c r="G472" s="350"/>
      <c r="H472" s="351"/>
      <c r="I472" s="352" t="s">
        <v>346</v>
      </c>
      <c r="J472" s="353"/>
      <c r="K472" s="354"/>
      <c r="L472" s="355"/>
      <c r="M472" s="356"/>
      <c r="N472" s="357" t="s">
        <v>1166</v>
      </c>
      <c r="O472" s="358"/>
      <c r="P472" s="359"/>
      <c r="Q472" s="360"/>
      <c r="R472" s="361"/>
    </row>
    <row r="473" spans="1:19" x14ac:dyDescent="0.2">
      <c r="A473" s="368" t="s">
        <v>20</v>
      </c>
      <c r="B473" s="350" t="s">
        <v>310</v>
      </c>
      <c r="C473" s="350"/>
      <c r="D473" s="349" t="s">
        <v>15</v>
      </c>
      <c r="E473" s="363" t="s">
        <v>296</v>
      </c>
      <c r="F473" s="350"/>
      <c r="G473" s="350"/>
      <c r="H473" s="351"/>
      <c r="I473" s="364" t="s">
        <v>560</v>
      </c>
      <c r="J473" s="353"/>
      <c r="K473" s="354"/>
      <c r="L473" s="355"/>
      <c r="M473" s="356"/>
      <c r="N473" s="365" t="s">
        <v>1167</v>
      </c>
      <c r="O473" s="358"/>
      <c r="P473" s="359"/>
      <c r="Q473" s="360"/>
      <c r="R473" s="361"/>
    </row>
    <row r="474" spans="1:19" x14ac:dyDescent="0.2">
      <c r="A474" s="368" t="s">
        <v>311</v>
      </c>
      <c r="B474" s="350" t="s">
        <v>312</v>
      </c>
      <c r="C474" s="349" t="s">
        <v>562</v>
      </c>
      <c r="D474" s="349" t="s">
        <v>15</v>
      </c>
      <c r="E474" s="363" t="s">
        <v>568</v>
      </c>
      <c r="F474" s="350"/>
      <c r="G474" s="350"/>
      <c r="H474" s="351"/>
      <c r="I474" s="364" t="s">
        <v>550</v>
      </c>
      <c r="J474" s="369" t="s">
        <v>387</v>
      </c>
      <c r="K474" s="366" t="s">
        <v>563</v>
      </c>
      <c r="L474" s="355"/>
      <c r="M474" s="356"/>
      <c r="N474" s="365" t="s">
        <v>1360</v>
      </c>
      <c r="O474" s="371" t="s">
        <v>1168</v>
      </c>
      <c r="P474" s="367" t="s">
        <v>1904</v>
      </c>
      <c r="Q474" s="360"/>
      <c r="R474" s="361"/>
      <c r="S474" s="230"/>
    </row>
    <row r="475" spans="1:19" x14ac:dyDescent="0.2">
      <c r="A475" s="368" t="s">
        <v>311</v>
      </c>
      <c r="B475" s="350" t="s">
        <v>313</v>
      </c>
      <c r="C475" s="349" t="s">
        <v>561</v>
      </c>
      <c r="D475" s="349" t="s">
        <v>15</v>
      </c>
      <c r="E475" s="363" t="s">
        <v>568</v>
      </c>
      <c r="F475" s="350"/>
      <c r="G475" s="350"/>
      <c r="H475" s="351"/>
      <c r="I475" s="364" t="s">
        <v>551</v>
      </c>
      <c r="J475" s="369" t="s">
        <v>388</v>
      </c>
      <c r="K475" s="366" t="s">
        <v>1719</v>
      </c>
      <c r="L475" s="355"/>
      <c r="M475" s="356"/>
      <c r="N475" s="365" t="s">
        <v>2012</v>
      </c>
      <c r="O475" s="371" t="s">
        <v>1169</v>
      </c>
      <c r="P475" s="367" t="s">
        <v>1905</v>
      </c>
      <c r="Q475" s="360"/>
      <c r="R475" s="361"/>
      <c r="S475" s="230"/>
    </row>
    <row r="476" spans="1:19" x14ac:dyDescent="0.2">
      <c r="A476" s="362" t="s">
        <v>19</v>
      </c>
      <c r="B476" s="363" t="s">
        <v>824</v>
      </c>
      <c r="C476" s="349"/>
      <c r="D476" s="350"/>
      <c r="E476" s="350"/>
      <c r="F476" s="350"/>
      <c r="G476" s="350"/>
      <c r="H476" s="351"/>
      <c r="I476" s="364"/>
      <c r="J476" s="353"/>
      <c r="K476" s="354"/>
      <c r="L476" s="355"/>
      <c r="M476" s="356"/>
      <c r="N476" s="365"/>
      <c r="O476" s="358"/>
      <c r="P476" s="359"/>
      <c r="Q476" s="360"/>
      <c r="R476" s="361"/>
      <c r="S476" s="230"/>
    </row>
    <row r="477" spans="1:19" x14ac:dyDescent="0.2">
      <c r="A477" s="362" t="s">
        <v>12</v>
      </c>
      <c r="B477" s="363" t="s">
        <v>345</v>
      </c>
      <c r="C477" s="349"/>
      <c r="D477" s="350"/>
      <c r="E477" s="363" t="s">
        <v>568</v>
      </c>
      <c r="F477" s="350"/>
      <c r="G477" s="350"/>
      <c r="H477" s="351"/>
      <c r="I477" s="352" t="s">
        <v>344</v>
      </c>
      <c r="J477" s="353"/>
      <c r="K477" s="354"/>
      <c r="L477" s="355"/>
      <c r="M477" s="356"/>
      <c r="N477" s="357" t="s">
        <v>1170</v>
      </c>
      <c r="O477" s="358"/>
      <c r="P477" s="359"/>
      <c r="Q477" s="360"/>
      <c r="R477" s="361"/>
      <c r="S477" s="225"/>
    </row>
    <row r="478" spans="1:19" x14ac:dyDescent="0.2">
      <c r="A478" s="368" t="s">
        <v>311</v>
      </c>
      <c r="B478" s="350" t="s">
        <v>314</v>
      </c>
      <c r="C478" s="349" t="s">
        <v>564</v>
      </c>
      <c r="D478" s="349" t="s">
        <v>15</v>
      </c>
      <c r="E478" s="350"/>
      <c r="F478" s="350"/>
      <c r="G478" s="350"/>
      <c r="H478" s="351"/>
      <c r="I478" s="364" t="s">
        <v>552</v>
      </c>
      <c r="J478" s="369" t="s">
        <v>389</v>
      </c>
      <c r="K478" s="366" t="s">
        <v>563</v>
      </c>
      <c r="L478" s="355"/>
      <c r="M478" s="356"/>
      <c r="N478" s="365" t="s">
        <v>1361</v>
      </c>
      <c r="O478" s="371" t="s">
        <v>1171</v>
      </c>
      <c r="P478" s="367" t="s">
        <v>563</v>
      </c>
      <c r="Q478" s="360"/>
      <c r="R478" s="361"/>
      <c r="S478" s="230"/>
    </row>
    <row r="479" spans="1:19" x14ac:dyDescent="0.2">
      <c r="A479" s="362" t="s">
        <v>19</v>
      </c>
      <c r="B479" s="363" t="s">
        <v>825</v>
      </c>
      <c r="C479" s="349"/>
      <c r="D479" s="350"/>
      <c r="E479" s="350"/>
      <c r="F479" s="350"/>
      <c r="G479" s="350"/>
      <c r="H479" s="351"/>
      <c r="I479" s="364"/>
      <c r="J479" s="353"/>
      <c r="K479" s="354"/>
      <c r="L479" s="355"/>
      <c r="M479" s="356"/>
      <c r="N479" s="365"/>
      <c r="O479" s="358"/>
      <c r="P479" s="359"/>
      <c r="Q479" s="360"/>
      <c r="R479" s="361"/>
      <c r="S479" s="230"/>
    </row>
    <row r="480" spans="1:19" x14ac:dyDescent="0.2">
      <c r="A480" s="362" t="s">
        <v>12</v>
      </c>
      <c r="B480" s="363" t="s">
        <v>350</v>
      </c>
      <c r="C480" s="349"/>
      <c r="D480" s="350"/>
      <c r="E480" s="363" t="s">
        <v>568</v>
      </c>
      <c r="F480" s="350"/>
      <c r="G480" s="350"/>
      <c r="H480" s="351"/>
      <c r="I480" s="352" t="s">
        <v>351</v>
      </c>
      <c r="J480" s="353"/>
      <c r="K480" s="354"/>
      <c r="L480" s="355"/>
      <c r="M480" s="356"/>
      <c r="N480" s="357" t="s">
        <v>1172</v>
      </c>
      <c r="O480" s="358"/>
      <c r="P480" s="359"/>
      <c r="Q480" s="360"/>
      <c r="R480" s="361"/>
      <c r="S480" s="225"/>
    </row>
    <row r="481" spans="1:19" x14ac:dyDescent="0.2">
      <c r="A481" s="368" t="s">
        <v>311</v>
      </c>
      <c r="B481" s="350" t="s">
        <v>315</v>
      </c>
      <c r="C481" s="349" t="s">
        <v>565</v>
      </c>
      <c r="D481" s="349" t="s">
        <v>15</v>
      </c>
      <c r="E481" s="350"/>
      <c r="F481" s="350"/>
      <c r="G481" s="350"/>
      <c r="H481" s="351"/>
      <c r="I481" s="364" t="s">
        <v>553</v>
      </c>
      <c r="J481" s="369" t="s">
        <v>390</v>
      </c>
      <c r="K481" s="366" t="s">
        <v>563</v>
      </c>
      <c r="L481" s="355"/>
      <c r="M481" s="356"/>
      <c r="N481" s="365" t="s">
        <v>1362</v>
      </c>
      <c r="O481" s="371" t="s">
        <v>1173</v>
      </c>
      <c r="P481" s="367" t="s">
        <v>563</v>
      </c>
      <c r="Q481" s="360"/>
      <c r="R481" s="361"/>
      <c r="S481" s="230"/>
    </row>
    <row r="482" spans="1:19" x14ac:dyDescent="0.2">
      <c r="A482" s="362" t="s">
        <v>19</v>
      </c>
      <c r="B482" s="363" t="s">
        <v>826</v>
      </c>
      <c r="C482" s="350"/>
      <c r="D482" s="350"/>
      <c r="E482" s="350"/>
      <c r="F482" s="350"/>
      <c r="G482" s="350"/>
      <c r="H482" s="351"/>
      <c r="I482" s="364"/>
      <c r="J482" s="353"/>
      <c r="K482" s="354"/>
      <c r="L482" s="355"/>
      <c r="M482" s="356"/>
      <c r="N482" s="365"/>
      <c r="O482" s="358"/>
      <c r="P482" s="359"/>
      <c r="Q482" s="360"/>
      <c r="R482" s="361"/>
      <c r="S482" s="241"/>
    </row>
    <row r="483" spans="1:19" x14ac:dyDescent="0.2">
      <c r="A483" s="348" t="s">
        <v>19</v>
      </c>
      <c r="B483" s="363" t="s">
        <v>827</v>
      </c>
      <c r="C483" s="350"/>
      <c r="D483" s="350"/>
      <c r="E483" s="350"/>
      <c r="F483" s="350"/>
      <c r="G483" s="350"/>
      <c r="H483" s="351"/>
      <c r="I483" s="364"/>
      <c r="J483" s="353"/>
      <c r="K483" s="354"/>
      <c r="L483" s="355"/>
      <c r="M483" s="356"/>
      <c r="N483" s="365"/>
      <c r="O483" s="358"/>
      <c r="P483" s="359"/>
      <c r="Q483" s="360"/>
      <c r="R483" s="361"/>
      <c r="S483" s="241"/>
    </row>
    <row r="484" spans="1:19" x14ac:dyDescent="0.2">
      <c r="A484" s="152"/>
      <c r="B484" s="338"/>
      <c r="C484" s="338"/>
      <c r="D484" s="338"/>
      <c r="E484" s="338"/>
      <c r="F484" s="338"/>
      <c r="G484" s="338"/>
      <c r="H484" s="339"/>
      <c r="I484" s="44"/>
      <c r="J484" s="340"/>
      <c r="K484" s="341"/>
      <c r="L484" s="342"/>
      <c r="M484" s="48"/>
      <c r="N484" s="49"/>
      <c r="O484" s="343"/>
      <c r="P484" s="344"/>
      <c r="Q484" s="345"/>
      <c r="R484" s="53"/>
      <c r="S484" s="241"/>
    </row>
    <row r="485" spans="1:19" x14ac:dyDescent="0.2">
      <c r="A485" s="41"/>
      <c r="H485" s="43"/>
      <c r="I485" s="44"/>
      <c r="M485" s="48"/>
      <c r="N485" s="49"/>
      <c r="O485" s="50"/>
      <c r="P485" s="51"/>
      <c r="Q485" s="52"/>
      <c r="R485" s="53"/>
      <c r="S485" s="54"/>
    </row>
    <row r="486" spans="1:19" x14ac:dyDescent="0.2">
      <c r="A486" s="136" t="s">
        <v>12</v>
      </c>
      <c r="B486" s="124" t="s">
        <v>569</v>
      </c>
      <c r="C486" s="124"/>
      <c r="D486" s="124"/>
      <c r="E486" s="124"/>
      <c r="F486" s="124"/>
      <c r="G486" s="124"/>
      <c r="H486" s="125" t="s">
        <v>57</v>
      </c>
      <c r="I486" s="138" t="s">
        <v>570</v>
      </c>
      <c r="J486" s="127"/>
      <c r="K486" s="128"/>
      <c r="L486" s="129"/>
      <c r="M486" s="130"/>
      <c r="N486" s="139" t="s">
        <v>570</v>
      </c>
      <c r="O486" s="132"/>
      <c r="P486" s="133"/>
      <c r="Q486" s="134"/>
      <c r="R486" s="135"/>
      <c r="S486" s="225"/>
    </row>
    <row r="487" spans="1:19" x14ac:dyDescent="0.2">
      <c r="A487" s="123" t="s">
        <v>566</v>
      </c>
      <c r="B487" s="124" t="s">
        <v>566</v>
      </c>
      <c r="C487" s="124"/>
      <c r="D487" s="124"/>
      <c r="E487" s="124"/>
      <c r="F487" s="124"/>
      <c r="G487" s="124"/>
      <c r="H487" s="125"/>
      <c r="I487" s="378" t="s">
        <v>567</v>
      </c>
      <c r="J487" s="127"/>
      <c r="K487" s="128" t="s">
        <v>571</v>
      </c>
      <c r="L487" s="129"/>
      <c r="M487" s="130"/>
      <c r="N487" s="379" t="s">
        <v>567</v>
      </c>
      <c r="O487" s="132"/>
      <c r="P487" s="133" t="s">
        <v>571</v>
      </c>
      <c r="Q487" s="134"/>
      <c r="R487" s="135"/>
      <c r="S487" s="209"/>
    </row>
    <row r="488" spans="1:19" x14ac:dyDescent="0.2">
      <c r="A488" s="136" t="s">
        <v>19</v>
      </c>
      <c r="B488" s="124" t="s">
        <v>1562</v>
      </c>
      <c r="C488" s="124"/>
      <c r="D488" s="124"/>
      <c r="E488" s="124"/>
      <c r="F488" s="124"/>
      <c r="G488" s="124"/>
      <c r="H488" s="125"/>
      <c r="I488" s="126"/>
      <c r="J488" s="127"/>
      <c r="K488" s="128"/>
      <c r="L488" s="129"/>
      <c r="M488" s="130"/>
      <c r="N488" s="131"/>
      <c r="O488" s="132"/>
      <c r="P488" s="133"/>
      <c r="Q488" s="134"/>
      <c r="R488" s="135"/>
      <c r="S488" s="54"/>
    </row>
    <row r="489" spans="1:19" x14ac:dyDescent="0.2">
      <c r="A489" s="136" t="s">
        <v>12</v>
      </c>
      <c r="B489" s="124" t="s">
        <v>572</v>
      </c>
      <c r="C489" s="124"/>
      <c r="D489" s="124"/>
      <c r="E489" s="124"/>
      <c r="F489" s="124"/>
      <c r="G489" s="124"/>
      <c r="H489" s="125"/>
      <c r="I489" s="126"/>
      <c r="J489" s="127"/>
      <c r="K489" s="128"/>
      <c r="L489" s="129"/>
      <c r="M489" s="130"/>
      <c r="N489" s="131"/>
      <c r="O489" s="132"/>
      <c r="P489" s="133"/>
      <c r="Q489" s="134"/>
      <c r="R489" s="135"/>
      <c r="S489" s="54"/>
    </row>
    <row r="490" spans="1:19" x14ac:dyDescent="0.2">
      <c r="A490" s="123" t="s">
        <v>66</v>
      </c>
      <c r="B490" s="124" t="s">
        <v>1564</v>
      </c>
      <c r="C490" s="124"/>
      <c r="D490" s="124"/>
      <c r="E490" s="124" t="s">
        <v>573</v>
      </c>
      <c r="F490" s="124"/>
      <c r="G490" s="124"/>
      <c r="H490" s="125"/>
      <c r="I490" s="126" t="s">
        <v>574</v>
      </c>
      <c r="J490" s="127"/>
      <c r="K490" s="128"/>
      <c r="L490" s="129"/>
      <c r="M490" s="130"/>
      <c r="N490" s="131" t="s">
        <v>574</v>
      </c>
      <c r="O490" s="132"/>
      <c r="P490" s="133"/>
      <c r="Q490" s="134"/>
      <c r="R490" s="135"/>
      <c r="S490" s="230"/>
    </row>
    <row r="491" spans="1:19" ht="13.5" thickBot="1" x14ac:dyDescent="0.25">
      <c r="A491" s="380" t="s">
        <v>19</v>
      </c>
      <c r="B491" s="124" t="s">
        <v>1563</v>
      </c>
      <c r="C491" s="124"/>
      <c r="D491" s="124"/>
      <c r="E491" s="124"/>
      <c r="F491" s="124"/>
      <c r="G491" s="124"/>
      <c r="H491" s="125"/>
      <c r="I491" s="126"/>
      <c r="J491" s="127"/>
      <c r="K491" s="128"/>
      <c r="L491" s="381"/>
      <c r="M491" s="382"/>
      <c r="N491" s="131"/>
      <c r="O491" s="132"/>
      <c r="P491" s="133"/>
      <c r="Q491" s="383"/>
      <c r="R491" s="384"/>
      <c r="S491" s="385"/>
    </row>
  </sheetData>
  <conditionalFormatting sqref="A293:D293 A99:B99 A89:L90 A435:H435 D99:M99 F93:M93 J435:M435 A492:XFD1048576 A101:D101 A91:M92 A93:D93 S38:XFD95 A94:M95 N97:XFD99 N101:XFD105 A102:M105 N108:XFD109 A108:L109 N112:XFD113 A118:M120 N116:Q120 A125:L125 N123:Q125 F293:M293 A292:M292 N292:O293 A97:M98 F101:M101 A112:L113 A116:L117 A123:B124 D123:L124 A33:D33 F33:XFD33 A32:XFD32 A27:J28 L27:O28 J30:XFD31 A29:H31 A126:Q126 S123:XFD126 S116:XFD120 N91:R95 A287:O291 A294:O294 Q287:XFD294 A408:R434 S408:XFD491 A22:XFD26 Q27:XFD28 J29:M29 O29:XFD29 A38:R88 A278:XFD286 A277:M277 O277:XFD277 A127:XFD276 A295:XFD405 A436:R491 A1:XFD19 A406:D407 F406:XFD407">
    <cfRule type="cellIs" dxfId="95" priority="105" operator="equal">
      <formula>"begin group"</formula>
    </cfRule>
    <cfRule type="cellIs" dxfId="94" priority="106" operator="equal">
      <formula>"end group"</formula>
    </cfRule>
  </conditionalFormatting>
  <conditionalFormatting sqref="E293">
    <cfRule type="cellIs" dxfId="93" priority="103" operator="equal">
      <formula>"begin group"</formula>
    </cfRule>
    <cfRule type="cellIs" dxfId="92" priority="104" operator="equal">
      <formula>"end group"</formula>
    </cfRule>
  </conditionalFormatting>
  <conditionalFormatting sqref="E93">
    <cfRule type="cellIs" dxfId="91" priority="95" operator="equal">
      <formula>"begin group"</formula>
    </cfRule>
    <cfRule type="cellIs" dxfId="90" priority="96" operator="equal">
      <formula>"end group"</formula>
    </cfRule>
  </conditionalFormatting>
  <conditionalFormatting sqref="E101">
    <cfRule type="cellIs" dxfId="89" priority="93" operator="equal">
      <formula>"begin group"</formula>
    </cfRule>
    <cfRule type="cellIs" dxfId="88" priority="94" operator="equal">
      <formula>"end group"</formula>
    </cfRule>
  </conditionalFormatting>
  <conditionalFormatting sqref="C99">
    <cfRule type="cellIs" dxfId="87" priority="91" operator="equal">
      <formula>"begin group"</formula>
    </cfRule>
    <cfRule type="cellIs" dxfId="86" priority="92" operator="equal">
      <formula>"end group"</formula>
    </cfRule>
  </conditionalFormatting>
  <conditionalFormatting sqref="M89:M90">
    <cfRule type="cellIs" dxfId="85" priority="87" operator="equal">
      <formula>"begin group"</formula>
    </cfRule>
    <cfRule type="cellIs" dxfId="84" priority="88" operator="equal">
      <formula>"end group"</formula>
    </cfRule>
  </conditionalFormatting>
  <conditionalFormatting sqref="I435">
    <cfRule type="cellIs" dxfId="83" priority="85" operator="equal">
      <formula>"begin group"</formula>
    </cfRule>
    <cfRule type="cellIs" dxfId="82" priority="86" operator="equal">
      <formula>"end group"</formula>
    </cfRule>
  </conditionalFormatting>
  <conditionalFormatting sqref="N89:Q90 O435:R435">
    <cfRule type="cellIs" dxfId="81" priority="83" operator="equal">
      <formula>"begin group"</formula>
    </cfRule>
    <cfRule type="cellIs" dxfId="80" priority="84" operator="equal">
      <formula>"end group"</formula>
    </cfRule>
  </conditionalFormatting>
  <conditionalFormatting sqref="R89:R90">
    <cfRule type="cellIs" dxfId="79" priority="81" operator="equal">
      <formula>"begin group"</formula>
    </cfRule>
    <cfRule type="cellIs" dxfId="78" priority="82" operator="equal">
      <formula>"end group"</formula>
    </cfRule>
  </conditionalFormatting>
  <conditionalFormatting sqref="N435">
    <cfRule type="cellIs" dxfId="77" priority="79" operator="equal">
      <formula>"begin group"</formula>
    </cfRule>
    <cfRule type="cellIs" dxfId="76" priority="80" operator="equal">
      <formula>"end group"</formula>
    </cfRule>
  </conditionalFormatting>
  <conditionalFormatting sqref="A34:B34 D34 K34:N34 P34:XFD34 F34:I34">
    <cfRule type="cellIs" dxfId="75" priority="77" operator="equal">
      <formula>"begin group"</formula>
    </cfRule>
    <cfRule type="cellIs" dxfId="74" priority="78" operator="equal">
      <formula>"end group"</formula>
    </cfRule>
  </conditionalFormatting>
  <conditionalFormatting sqref="C34">
    <cfRule type="cellIs" dxfId="73" priority="75" operator="equal">
      <formula>"begin group"</formula>
    </cfRule>
    <cfRule type="cellIs" dxfId="72" priority="76" operator="equal">
      <formula>"end group"</formula>
    </cfRule>
  </conditionalFormatting>
  <conditionalFormatting sqref="J34">
    <cfRule type="cellIs" dxfId="71" priority="73" operator="equal">
      <formula>"begin group"</formula>
    </cfRule>
    <cfRule type="cellIs" dxfId="70" priority="74" operator="equal">
      <formula>"end group"</formula>
    </cfRule>
  </conditionalFormatting>
  <conditionalFormatting sqref="A35:B37 D35:I37 K35:N37 P35:XFD37">
    <cfRule type="cellIs" dxfId="69" priority="71" operator="equal">
      <formula>"begin group"</formula>
    </cfRule>
    <cfRule type="cellIs" dxfId="68" priority="72" operator="equal">
      <formula>"end group"</formula>
    </cfRule>
  </conditionalFormatting>
  <conditionalFormatting sqref="C35:C37">
    <cfRule type="cellIs" dxfId="67" priority="69" operator="equal">
      <formula>"begin group"</formula>
    </cfRule>
    <cfRule type="cellIs" dxfId="66" priority="70" operator="equal">
      <formula>"end group"</formula>
    </cfRule>
  </conditionalFormatting>
  <conditionalFormatting sqref="J35">
    <cfRule type="cellIs" dxfId="65" priority="67" operator="equal">
      <formula>"begin group"</formula>
    </cfRule>
    <cfRule type="cellIs" dxfId="64" priority="68" operator="equal">
      <formula>"end group"</formula>
    </cfRule>
  </conditionalFormatting>
  <conditionalFormatting sqref="J36">
    <cfRule type="cellIs" dxfId="63" priority="65" operator="equal">
      <formula>"begin group"</formula>
    </cfRule>
    <cfRule type="cellIs" dxfId="62" priority="66" operator="equal">
      <formula>"end group"</formula>
    </cfRule>
  </conditionalFormatting>
  <conditionalFormatting sqref="J37">
    <cfRule type="cellIs" dxfId="61" priority="63" operator="equal">
      <formula>"begin group"</formula>
    </cfRule>
    <cfRule type="cellIs" dxfId="60" priority="64" operator="equal">
      <formula>"end group"</formula>
    </cfRule>
  </conditionalFormatting>
  <conditionalFormatting sqref="O34">
    <cfRule type="cellIs" dxfId="59" priority="61" operator="equal">
      <formula>"begin group"</formula>
    </cfRule>
    <cfRule type="cellIs" dxfId="58" priority="62" operator="equal">
      <formula>"end group"</formula>
    </cfRule>
  </conditionalFormatting>
  <conditionalFormatting sqref="O35">
    <cfRule type="cellIs" dxfId="57" priority="59" operator="equal">
      <formula>"begin group"</formula>
    </cfRule>
    <cfRule type="cellIs" dxfId="56" priority="60" operator="equal">
      <formula>"end group"</formula>
    </cfRule>
  </conditionalFormatting>
  <conditionalFormatting sqref="O36">
    <cfRule type="cellIs" dxfId="55" priority="57" operator="equal">
      <formula>"begin group"</formula>
    </cfRule>
    <cfRule type="cellIs" dxfId="54" priority="58" operator="equal">
      <formula>"end group"</formula>
    </cfRule>
  </conditionalFormatting>
  <conditionalFormatting sqref="O37">
    <cfRule type="cellIs" dxfId="53" priority="55" operator="equal">
      <formula>"begin group"</formula>
    </cfRule>
    <cfRule type="cellIs" dxfId="52" priority="56" operator="equal">
      <formula>"end group"</formula>
    </cfRule>
  </conditionalFormatting>
  <conditionalFormatting sqref="A96:XFD96">
    <cfRule type="cellIs" dxfId="51" priority="53" operator="equal">
      <formula>"begin group"</formula>
    </cfRule>
    <cfRule type="cellIs" dxfId="50" priority="54" operator="equal">
      <formula>"end group"</formula>
    </cfRule>
  </conditionalFormatting>
  <conditionalFormatting sqref="A100:XFD100">
    <cfRule type="cellIs" dxfId="49" priority="51" operator="equal">
      <formula>"begin group"</formula>
    </cfRule>
    <cfRule type="cellIs" dxfId="48" priority="52" operator="equal">
      <formula>"end group"</formula>
    </cfRule>
  </conditionalFormatting>
  <conditionalFormatting sqref="A106:XFD106">
    <cfRule type="cellIs" dxfId="47" priority="49" operator="equal">
      <formula>"begin group"</formula>
    </cfRule>
    <cfRule type="cellIs" dxfId="46" priority="50" operator="equal">
      <formula>"end group"</formula>
    </cfRule>
  </conditionalFormatting>
  <conditionalFormatting sqref="A107:XFD107 R107:R115">
    <cfRule type="cellIs" dxfId="45" priority="47" operator="equal">
      <formula>"begin group"</formula>
    </cfRule>
    <cfRule type="cellIs" dxfId="44" priority="48" operator="equal">
      <formula>"end group"</formula>
    </cfRule>
  </conditionalFormatting>
  <conditionalFormatting sqref="M108:M109 M112:M113 M116:M117">
    <cfRule type="cellIs" dxfId="43" priority="45" operator="equal">
      <formula>"begin group"</formula>
    </cfRule>
    <cfRule type="cellIs" dxfId="42" priority="46" operator="equal">
      <formula>"end group"</formula>
    </cfRule>
  </conditionalFormatting>
  <conditionalFormatting sqref="A110:XFD110">
    <cfRule type="cellIs" dxfId="41" priority="43" operator="equal">
      <formula>"begin group"</formula>
    </cfRule>
    <cfRule type="cellIs" dxfId="40" priority="44" operator="equal">
      <formula>"end group"</formula>
    </cfRule>
  </conditionalFormatting>
  <conditionalFormatting sqref="A111:XFD111">
    <cfRule type="cellIs" dxfId="39" priority="41" operator="equal">
      <formula>"begin group"</formula>
    </cfRule>
    <cfRule type="cellIs" dxfId="38" priority="42" operator="equal">
      <formula>"end group"</formula>
    </cfRule>
  </conditionalFormatting>
  <conditionalFormatting sqref="A114:XFD114">
    <cfRule type="cellIs" dxfId="37" priority="39" operator="equal">
      <formula>"begin group"</formula>
    </cfRule>
    <cfRule type="cellIs" dxfId="36" priority="40" operator="equal">
      <formula>"end group"</formula>
    </cfRule>
  </conditionalFormatting>
  <conditionalFormatting sqref="A115:XFD115">
    <cfRule type="cellIs" dxfId="35" priority="37" operator="equal">
      <formula>"begin group"</formula>
    </cfRule>
    <cfRule type="cellIs" dxfId="34" priority="38" operator="equal">
      <formula>"end group"</formula>
    </cfRule>
  </conditionalFormatting>
  <conditionalFormatting sqref="A121:Q121 S121:XFD121">
    <cfRule type="cellIs" dxfId="33" priority="35" operator="equal">
      <formula>"begin group"</formula>
    </cfRule>
    <cfRule type="cellIs" dxfId="32" priority="36" operator="equal">
      <formula>"end group"</formula>
    </cfRule>
  </conditionalFormatting>
  <conditionalFormatting sqref="A122:Q122 S122:XFD122">
    <cfRule type="cellIs" dxfId="31" priority="33" operator="equal">
      <formula>"begin group"</formula>
    </cfRule>
    <cfRule type="cellIs" dxfId="30" priority="34" operator="equal">
      <formula>"end group"</formula>
    </cfRule>
  </conditionalFormatting>
  <conditionalFormatting sqref="M123:M125">
    <cfRule type="cellIs" dxfId="29" priority="31" operator="equal">
      <formula>"begin group"</formula>
    </cfRule>
    <cfRule type="cellIs" dxfId="28" priority="32" operator="equal">
      <formula>"end group"</formula>
    </cfRule>
  </conditionalFormatting>
  <conditionalFormatting sqref="E34">
    <cfRule type="cellIs" dxfId="27" priority="29" operator="equal">
      <formula>"begin group"</formula>
    </cfRule>
    <cfRule type="cellIs" dxfId="26" priority="30" operator="equal">
      <formula>"end group"</formula>
    </cfRule>
  </conditionalFormatting>
  <conditionalFormatting sqref="C123:C124">
    <cfRule type="cellIs" dxfId="25" priority="27" operator="equal">
      <formula>"begin group"</formula>
    </cfRule>
    <cfRule type="cellIs" dxfId="24" priority="28" operator="equal">
      <formula>"end group"</formula>
    </cfRule>
  </conditionalFormatting>
  <conditionalFormatting sqref="A20:XFD21">
    <cfRule type="cellIs" dxfId="23" priority="23" operator="equal">
      <formula>"begin group"</formula>
    </cfRule>
    <cfRule type="cellIs" dxfId="22" priority="24" operator="equal">
      <formula>"end group"</formula>
    </cfRule>
  </conditionalFormatting>
  <conditionalFormatting sqref="E33">
    <cfRule type="cellIs" dxfId="21" priority="21" operator="equal">
      <formula>"begin group"</formula>
    </cfRule>
    <cfRule type="cellIs" dxfId="20" priority="22" operator="equal">
      <formula>"end group"</formula>
    </cfRule>
  </conditionalFormatting>
  <conditionalFormatting sqref="K27:K28">
    <cfRule type="cellIs" dxfId="19" priority="19" operator="equal">
      <formula>"begin group"</formula>
    </cfRule>
    <cfRule type="cellIs" dxfId="18" priority="20" operator="equal">
      <formula>"end group"</formula>
    </cfRule>
  </conditionalFormatting>
  <conditionalFormatting sqref="I29:I31">
    <cfRule type="cellIs" dxfId="17" priority="17" operator="equal">
      <formula>"begin group"</formula>
    </cfRule>
    <cfRule type="cellIs" dxfId="16" priority="18" operator="equal">
      <formula>"end group"</formula>
    </cfRule>
  </conditionalFormatting>
  <conditionalFormatting sqref="R116:R121 R123:R126">
    <cfRule type="cellIs" dxfId="15" priority="15" operator="equal">
      <formula>"begin group"</formula>
    </cfRule>
    <cfRule type="cellIs" dxfId="14" priority="16" operator="equal">
      <formula>"end group"</formula>
    </cfRule>
  </conditionalFormatting>
  <conditionalFormatting sqref="R116:R121 R123:R126">
    <cfRule type="cellIs" dxfId="13" priority="13" operator="equal">
      <formula>"begin group"</formula>
    </cfRule>
    <cfRule type="cellIs" dxfId="12" priority="14" operator="equal">
      <formula>"end group"</formula>
    </cfRule>
  </conditionalFormatting>
  <conditionalFormatting sqref="R122">
    <cfRule type="cellIs" dxfId="11" priority="11" operator="equal">
      <formula>"begin group"</formula>
    </cfRule>
    <cfRule type="cellIs" dxfId="10" priority="12" operator="equal">
      <formula>"end group"</formula>
    </cfRule>
  </conditionalFormatting>
  <conditionalFormatting sqref="P287:P294">
    <cfRule type="cellIs" dxfId="9" priority="9" operator="equal">
      <formula>"begin group"</formula>
    </cfRule>
    <cfRule type="cellIs" dxfId="8" priority="10" operator="equal">
      <formula>"end group"</formula>
    </cfRule>
  </conditionalFormatting>
  <conditionalFormatting sqref="P27:P28">
    <cfRule type="cellIs" dxfId="7" priority="7" operator="equal">
      <formula>"begin group"</formula>
    </cfRule>
    <cfRule type="cellIs" dxfId="6" priority="8" operator="equal">
      <formula>"end group"</formula>
    </cfRule>
  </conditionalFormatting>
  <conditionalFormatting sqref="N29">
    <cfRule type="cellIs" dxfId="5" priority="5" operator="equal">
      <formula>"begin group"</formula>
    </cfRule>
    <cfRule type="cellIs" dxfId="4" priority="6" operator="equal">
      <formula>"end group"</formula>
    </cfRule>
  </conditionalFormatting>
  <conditionalFormatting sqref="N277">
    <cfRule type="cellIs" dxfId="3" priority="3" operator="equal">
      <formula>"begin group"</formula>
    </cfRule>
    <cfRule type="cellIs" dxfId="2" priority="4" operator="equal">
      <formula>"end group"</formula>
    </cfRule>
  </conditionalFormatting>
  <conditionalFormatting sqref="E406:E407">
    <cfRule type="cellIs" dxfId="1" priority="1" operator="equal">
      <formula>"begin group"</formula>
    </cfRule>
    <cfRule type="cellIs" dxfId="0" priority="2" operator="equal">
      <formula>"end group"</formula>
    </cfRule>
  </conditionalFormatting>
  <pageMargins left="0.23622047244094491" right="0.23622047244094491" top="0.35433070866141736" bottom="0.35433070866141736" header="0.31496062992125984" footer="0.31496062992125984"/>
  <pageSetup paperSize="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4"/>
  <sheetViews>
    <sheetView zoomScale="85" zoomScaleNormal="85" workbookViewId="0">
      <pane ySplit="1" topLeftCell="A122" activePane="bottomLeft" state="frozen"/>
      <selection pane="bottomLeft" activeCell="D149" sqref="D149"/>
    </sheetView>
  </sheetViews>
  <sheetFormatPr defaultColWidth="17.28515625" defaultRowHeight="12.75" x14ac:dyDescent="0.2"/>
  <cols>
    <col min="1" max="1" width="15.7109375" customWidth="1"/>
    <col min="2" max="2" width="8.42578125" bestFit="1" customWidth="1"/>
    <col min="3" max="3" width="63.7109375" customWidth="1"/>
    <col min="4" max="4" width="59.140625" bestFit="1" customWidth="1"/>
  </cols>
  <sheetData>
    <row r="1" spans="1:4" ht="15" x14ac:dyDescent="0.2">
      <c r="A1" s="2" t="s">
        <v>25</v>
      </c>
      <c r="B1" s="3" t="s">
        <v>1</v>
      </c>
      <c r="C1" s="2" t="s">
        <v>318</v>
      </c>
      <c r="D1" s="2" t="s">
        <v>587</v>
      </c>
    </row>
    <row r="2" spans="1:4" ht="15" x14ac:dyDescent="0.2">
      <c r="A2" s="2"/>
      <c r="B2" s="3"/>
      <c r="C2" s="2"/>
      <c r="D2" s="23"/>
    </row>
    <row r="3" spans="1:4" ht="15" x14ac:dyDescent="0.2">
      <c r="A3" s="2" t="s">
        <v>29</v>
      </c>
      <c r="B3" s="3">
        <v>1</v>
      </c>
      <c r="C3" s="2" t="s">
        <v>30</v>
      </c>
      <c r="D3" s="23" t="s">
        <v>1174</v>
      </c>
    </row>
    <row r="4" spans="1:4" ht="15" x14ac:dyDescent="0.2">
      <c r="A4" s="2" t="s">
        <v>29</v>
      </c>
      <c r="B4" s="3">
        <v>2</v>
      </c>
      <c r="C4" s="2" t="s">
        <v>31</v>
      </c>
      <c r="D4" s="23" t="s">
        <v>1175</v>
      </c>
    </row>
    <row r="5" spans="1:4" ht="15" x14ac:dyDescent="0.2">
      <c r="A5" s="2"/>
      <c r="B5" s="3"/>
      <c r="C5" s="2"/>
      <c r="D5" s="23"/>
    </row>
    <row r="6" spans="1:4" s="19" customFormat="1" ht="15" x14ac:dyDescent="0.2">
      <c r="A6" s="23" t="s">
        <v>1572</v>
      </c>
      <c r="B6" s="24">
        <v>1</v>
      </c>
      <c r="C6" s="25" t="s">
        <v>1573</v>
      </c>
      <c r="D6" s="23" t="s">
        <v>1907</v>
      </c>
    </row>
    <row r="7" spans="1:4" s="19" customFormat="1" ht="15" x14ac:dyDescent="0.2">
      <c r="A7" s="23" t="s">
        <v>1572</v>
      </c>
      <c r="B7" s="24">
        <v>2</v>
      </c>
      <c r="C7" s="25" t="s">
        <v>1574</v>
      </c>
      <c r="D7" s="23" t="s">
        <v>1908</v>
      </c>
    </row>
    <row r="8" spans="1:4" s="19" customFormat="1" ht="15" x14ac:dyDescent="0.2">
      <c r="A8" s="23"/>
      <c r="B8" s="24"/>
      <c r="C8" s="23"/>
      <c r="D8" s="23"/>
    </row>
    <row r="9" spans="1:4" ht="15" x14ac:dyDescent="0.2">
      <c r="A9" s="2" t="s">
        <v>32</v>
      </c>
      <c r="B9" s="3">
        <v>1</v>
      </c>
      <c r="C9" s="2" t="s">
        <v>33</v>
      </c>
      <c r="D9" s="23" t="s">
        <v>1176</v>
      </c>
    </row>
    <row r="10" spans="1:4" ht="15" x14ac:dyDescent="0.2">
      <c r="A10" s="2" t="s">
        <v>32</v>
      </c>
      <c r="B10" s="3">
        <v>2</v>
      </c>
      <c r="C10" s="2" t="s">
        <v>34</v>
      </c>
      <c r="D10" s="23" t="s">
        <v>1177</v>
      </c>
    </row>
    <row r="11" spans="1:4" ht="15" x14ac:dyDescent="0.2">
      <c r="A11" s="2" t="s">
        <v>32</v>
      </c>
      <c r="B11" s="3">
        <v>3</v>
      </c>
      <c r="C11" s="2" t="s">
        <v>35</v>
      </c>
      <c r="D11" s="23" t="s">
        <v>1178</v>
      </c>
    </row>
    <row r="12" spans="1:4" ht="15" x14ac:dyDescent="0.2">
      <c r="A12" s="2" t="s">
        <v>32</v>
      </c>
      <c r="B12" s="3">
        <v>4</v>
      </c>
      <c r="C12" s="2" t="s">
        <v>36</v>
      </c>
      <c r="D12" s="23" t="s">
        <v>1179</v>
      </c>
    </row>
    <row r="13" spans="1:4" ht="15" x14ac:dyDescent="0.2">
      <c r="A13" s="2" t="s">
        <v>32</v>
      </c>
      <c r="B13" s="3">
        <v>5</v>
      </c>
      <c r="C13" s="2" t="s">
        <v>598</v>
      </c>
      <c r="D13" s="23" t="s">
        <v>1180</v>
      </c>
    </row>
    <row r="14" spans="1:4" ht="15" x14ac:dyDescent="0.2">
      <c r="A14" s="2" t="s">
        <v>32</v>
      </c>
      <c r="B14" s="3">
        <v>6</v>
      </c>
      <c r="C14" s="2" t="s">
        <v>2017</v>
      </c>
      <c r="D14" s="23" t="s">
        <v>2021</v>
      </c>
    </row>
    <row r="15" spans="1:4" ht="18" customHeight="1" x14ac:dyDescent="0.2">
      <c r="A15" s="2" t="s">
        <v>32</v>
      </c>
      <c r="B15" s="3">
        <v>7</v>
      </c>
      <c r="C15" s="2" t="s">
        <v>37</v>
      </c>
      <c r="D15" s="23" t="s">
        <v>1181</v>
      </c>
    </row>
    <row r="16" spans="1:4" ht="18" customHeight="1" x14ac:dyDescent="0.2">
      <c r="A16" s="2" t="s">
        <v>32</v>
      </c>
      <c r="B16" s="3">
        <v>88</v>
      </c>
      <c r="C16" s="2" t="s">
        <v>38</v>
      </c>
      <c r="D16" s="23" t="s">
        <v>1182</v>
      </c>
    </row>
    <row r="17" spans="1:4" ht="15" x14ac:dyDescent="0.2">
      <c r="A17" s="2"/>
      <c r="B17" s="3"/>
      <c r="C17" s="2"/>
      <c r="D17" s="23"/>
    </row>
    <row r="18" spans="1:4" ht="15" x14ac:dyDescent="0.2">
      <c r="A18" s="2" t="s">
        <v>39</v>
      </c>
      <c r="B18" s="3">
        <v>1</v>
      </c>
      <c r="C18" s="16" t="s">
        <v>600</v>
      </c>
      <c r="D18" s="23" t="s">
        <v>1183</v>
      </c>
    </row>
    <row r="19" spans="1:4" ht="15" x14ac:dyDescent="0.2">
      <c r="A19" s="2" t="s">
        <v>39</v>
      </c>
      <c r="B19" s="3">
        <v>2</v>
      </c>
      <c r="C19" s="16" t="s">
        <v>601</v>
      </c>
      <c r="D19" s="23" t="s">
        <v>1184</v>
      </c>
    </row>
    <row r="20" spans="1:4" ht="15" x14ac:dyDescent="0.2">
      <c r="A20" s="2" t="s">
        <v>39</v>
      </c>
      <c r="B20" s="3">
        <v>3</v>
      </c>
      <c r="C20" s="16" t="s">
        <v>602</v>
      </c>
      <c r="D20" s="23" t="s">
        <v>1185</v>
      </c>
    </row>
    <row r="21" spans="1:4" ht="15" x14ac:dyDescent="0.2">
      <c r="A21" s="16" t="s">
        <v>39</v>
      </c>
      <c r="B21" s="5">
        <v>4</v>
      </c>
      <c r="C21" s="16" t="s">
        <v>603</v>
      </c>
      <c r="D21" s="23" t="s">
        <v>1186</v>
      </c>
    </row>
    <row r="22" spans="1:4" ht="15" x14ac:dyDescent="0.2">
      <c r="A22" s="16" t="s">
        <v>39</v>
      </c>
      <c r="B22" s="5">
        <v>5</v>
      </c>
      <c r="C22" s="16" t="s">
        <v>138</v>
      </c>
      <c r="D22" s="23" t="s">
        <v>1187</v>
      </c>
    </row>
    <row r="23" spans="1:4" ht="15" x14ac:dyDescent="0.2">
      <c r="A23" s="2" t="s">
        <v>39</v>
      </c>
      <c r="B23" s="3">
        <v>88</v>
      </c>
      <c r="C23" s="2" t="s">
        <v>38</v>
      </c>
      <c r="D23" s="23" t="s">
        <v>1188</v>
      </c>
    </row>
    <row r="24" spans="1:4" ht="15" x14ac:dyDescent="0.2">
      <c r="A24" s="2"/>
      <c r="B24" s="3"/>
      <c r="C24" s="2"/>
      <c r="D24" s="23"/>
    </row>
    <row r="25" spans="1:4" ht="15" x14ac:dyDescent="0.2">
      <c r="A25" s="2" t="s">
        <v>40</v>
      </c>
      <c r="B25" s="3">
        <v>1</v>
      </c>
      <c r="C25" s="2" t="s">
        <v>41</v>
      </c>
      <c r="D25" s="23" t="s">
        <v>1189</v>
      </c>
    </row>
    <row r="26" spans="1:4" ht="15" x14ac:dyDescent="0.2">
      <c r="A26" s="2" t="s">
        <v>40</v>
      </c>
      <c r="B26" s="3">
        <v>2</v>
      </c>
      <c r="C26" s="2" t="s">
        <v>42</v>
      </c>
      <c r="D26" s="23" t="s">
        <v>1190</v>
      </c>
    </row>
    <row r="27" spans="1:4" ht="15" x14ac:dyDescent="0.2">
      <c r="A27" s="2" t="s">
        <v>40</v>
      </c>
      <c r="B27" s="3">
        <v>3</v>
      </c>
      <c r="C27" s="2" t="s">
        <v>43</v>
      </c>
      <c r="D27" s="23" t="s">
        <v>1191</v>
      </c>
    </row>
    <row r="28" spans="1:4" ht="15" x14ac:dyDescent="0.2">
      <c r="A28" s="2" t="s">
        <v>40</v>
      </c>
      <c r="B28" s="3">
        <v>4</v>
      </c>
      <c r="C28" s="2" t="s">
        <v>44</v>
      </c>
      <c r="D28" s="23" t="s">
        <v>1192</v>
      </c>
    </row>
    <row r="29" spans="1:4" ht="15" x14ac:dyDescent="0.2">
      <c r="A29" s="2" t="s">
        <v>40</v>
      </c>
      <c r="B29" s="3">
        <v>5</v>
      </c>
      <c r="C29" s="2" t="s">
        <v>45</v>
      </c>
      <c r="D29" s="23" t="s">
        <v>1193</v>
      </c>
    </row>
    <row r="30" spans="1:4" ht="15" x14ac:dyDescent="0.2">
      <c r="A30" s="2" t="s">
        <v>40</v>
      </c>
      <c r="B30" s="3">
        <v>88</v>
      </c>
      <c r="C30" s="2" t="s">
        <v>38</v>
      </c>
      <c r="D30" s="23" t="s">
        <v>1188</v>
      </c>
    </row>
    <row r="31" spans="1:4" ht="15" x14ac:dyDescent="0.2">
      <c r="A31" s="2"/>
      <c r="B31" s="3"/>
      <c r="C31" s="2"/>
      <c r="D31" s="23"/>
    </row>
    <row r="32" spans="1:4" ht="15" x14ac:dyDescent="0.2">
      <c r="A32" s="16" t="s">
        <v>47</v>
      </c>
      <c r="B32" s="3">
        <v>1</v>
      </c>
      <c r="C32" s="2" t="s">
        <v>48</v>
      </c>
      <c r="D32" s="23" t="s">
        <v>1194</v>
      </c>
    </row>
    <row r="33" spans="1:4" ht="15" x14ac:dyDescent="0.2">
      <c r="A33" s="16" t="s">
        <v>47</v>
      </c>
      <c r="B33" s="3">
        <v>2</v>
      </c>
      <c r="C33" s="2" t="s">
        <v>49</v>
      </c>
      <c r="D33" s="23" t="s">
        <v>1195</v>
      </c>
    </row>
    <row r="34" spans="1:4" ht="15" x14ac:dyDescent="0.2">
      <c r="A34" s="16" t="s">
        <v>47</v>
      </c>
      <c r="B34" s="5">
        <v>3</v>
      </c>
      <c r="C34" s="16" t="s">
        <v>604</v>
      </c>
      <c r="D34" s="23" t="s">
        <v>1196</v>
      </c>
    </row>
    <row r="35" spans="1:4" ht="15" x14ac:dyDescent="0.2">
      <c r="A35" s="16" t="s">
        <v>47</v>
      </c>
      <c r="B35" s="5">
        <v>4</v>
      </c>
      <c r="C35" s="16" t="s">
        <v>605</v>
      </c>
      <c r="D35" s="23" t="s">
        <v>1197</v>
      </c>
    </row>
    <row r="36" spans="1:4" ht="15" x14ac:dyDescent="0.2">
      <c r="A36" s="16" t="s">
        <v>47</v>
      </c>
      <c r="B36" s="5">
        <v>5</v>
      </c>
      <c r="C36" s="16" t="s">
        <v>606</v>
      </c>
      <c r="D36" s="23" t="s">
        <v>1198</v>
      </c>
    </row>
    <row r="37" spans="1:4" ht="15" x14ac:dyDescent="0.2">
      <c r="A37" s="16" t="s">
        <v>47</v>
      </c>
      <c r="B37" s="5">
        <v>6</v>
      </c>
      <c r="C37" s="16" t="s">
        <v>607</v>
      </c>
      <c r="D37" s="23" t="s">
        <v>1199</v>
      </c>
    </row>
    <row r="38" spans="1:4" ht="15" x14ac:dyDescent="0.2">
      <c r="A38" s="16" t="s">
        <v>47</v>
      </c>
      <c r="B38" s="5">
        <v>7</v>
      </c>
      <c r="C38" s="16" t="s">
        <v>608</v>
      </c>
      <c r="D38" s="23" t="s">
        <v>1200</v>
      </c>
    </row>
    <row r="39" spans="1:4" ht="15" x14ac:dyDescent="0.2">
      <c r="A39" s="16" t="s">
        <v>47</v>
      </c>
      <c r="B39" s="5">
        <v>8</v>
      </c>
      <c r="C39" s="16" t="s">
        <v>609</v>
      </c>
      <c r="D39" s="23" t="s">
        <v>1201</v>
      </c>
    </row>
    <row r="40" spans="1:4" ht="15" x14ac:dyDescent="0.2">
      <c r="A40" s="16" t="s">
        <v>47</v>
      </c>
      <c r="B40" s="5">
        <v>9</v>
      </c>
      <c r="C40" s="16" t="s">
        <v>610</v>
      </c>
      <c r="D40" s="23" t="s">
        <v>1202</v>
      </c>
    </row>
    <row r="41" spans="1:4" ht="15" x14ac:dyDescent="0.2">
      <c r="A41" s="2" t="s">
        <v>47</v>
      </c>
      <c r="B41" s="5">
        <v>10</v>
      </c>
      <c r="C41" s="2" t="s">
        <v>611</v>
      </c>
      <c r="D41" s="23" t="s">
        <v>1203</v>
      </c>
    </row>
    <row r="42" spans="1:4" ht="15" x14ac:dyDescent="0.2">
      <c r="A42" s="16" t="s">
        <v>47</v>
      </c>
      <c r="B42" s="5">
        <v>11</v>
      </c>
      <c r="C42" s="2" t="s">
        <v>51</v>
      </c>
      <c r="D42" s="23" t="s">
        <v>1204</v>
      </c>
    </row>
    <row r="43" spans="1:4" ht="15" x14ac:dyDescent="0.2">
      <c r="A43" s="16" t="s">
        <v>47</v>
      </c>
      <c r="B43" s="5">
        <v>12</v>
      </c>
      <c r="C43" s="2" t="s">
        <v>612</v>
      </c>
      <c r="D43" s="23" t="s">
        <v>1205</v>
      </c>
    </row>
    <row r="44" spans="1:4" ht="15" x14ac:dyDescent="0.2">
      <c r="A44" s="16" t="s">
        <v>47</v>
      </c>
      <c r="B44" s="5">
        <v>13</v>
      </c>
      <c r="C44" s="2" t="s">
        <v>52</v>
      </c>
      <c r="D44" s="23" t="s">
        <v>1206</v>
      </c>
    </row>
    <row r="45" spans="1:4" ht="15" x14ac:dyDescent="0.2">
      <c r="A45" s="16" t="s">
        <v>47</v>
      </c>
      <c r="B45" s="5">
        <v>14</v>
      </c>
      <c r="C45" s="2" t="s">
        <v>53</v>
      </c>
      <c r="D45" s="23" t="s">
        <v>1207</v>
      </c>
    </row>
    <row r="46" spans="1:4" ht="15" x14ac:dyDescent="0.2">
      <c r="A46" s="16" t="s">
        <v>47</v>
      </c>
      <c r="B46" s="5">
        <v>15</v>
      </c>
      <c r="C46" s="2" t="s">
        <v>54</v>
      </c>
      <c r="D46" s="23" t="s">
        <v>1208</v>
      </c>
    </row>
    <row r="47" spans="1:4" ht="15" x14ac:dyDescent="0.2">
      <c r="A47" s="16" t="s">
        <v>47</v>
      </c>
      <c r="B47" s="5">
        <v>16</v>
      </c>
      <c r="C47" s="15" t="s">
        <v>613</v>
      </c>
      <c r="D47" s="15" t="s">
        <v>1209</v>
      </c>
    </row>
    <row r="48" spans="1:4" ht="15" x14ac:dyDescent="0.2">
      <c r="A48" s="16" t="s">
        <v>47</v>
      </c>
      <c r="B48" s="5">
        <v>17</v>
      </c>
      <c r="C48" s="15" t="s">
        <v>614</v>
      </c>
      <c r="D48" s="15" t="s">
        <v>1210</v>
      </c>
    </row>
    <row r="49" spans="1:4" ht="15" x14ac:dyDescent="0.2">
      <c r="A49" s="16" t="s">
        <v>47</v>
      </c>
      <c r="B49" s="5">
        <v>18</v>
      </c>
      <c r="C49" s="15" t="s">
        <v>615</v>
      </c>
      <c r="D49" s="15" t="s">
        <v>1187</v>
      </c>
    </row>
    <row r="50" spans="1:4" ht="15" x14ac:dyDescent="0.2">
      <c r="A50" s="2" t="s">
        <v>47</v>
      </c>
      <c r="B50" s="3">
        <v>88</v>
      </c>
      <c r="C50" s="2" t="s">
        <v>38</v>
      </c>
      <c r="D50" s="23" t="s">
        <v>1211</v>
      </c>
    </row>
    <row r="51" spans="1:4" ht="15" x14ac:dyDescent="0.2">
      <c r="A51" s="2"/>
      <c r="B51" s="3"/>
      <c r="C51" s="2"/>
      <c r="D51" s="23"/>
    </row>
    <row r="52" spans="1:4" ht="15" x14ac:dyDescent="0.2">
      <c r="A52" s="2" t="s">
        <v>23</v>
      </c>
      <c r="B52" s="3" t="s">
        <v>59</v>
      </c>
      <c r="C52" s="2" t="s">
        <v>60</v>
      </c>
      <c r="D52" s="23" t="s">
        <v>1212</v>
      </c>
    </row>
    <row r="53" spans="1:4" ht="15" x14ac:dyDescent="0.2">
      <c r="A53" s="2" t="s">
        <v>23</v>
      </c>
      <c r="B53" s="3" t="s">
        <v>61</v>
      </c>
      <c r="C53" s="2" t="s">
        <v>62</v>
      </c>
      <c r="D53" s="23" t="s">
        <v>1052</v>
      </c>
    </row>
    <row r="54" spans="1:4" ht="15" x14ac:dyDescent="0.2">
      <c r="A54" s="2" t="s">
        <v>23</v>
      </c>
      <c r="B54" s="3" t="s">
        <v>63</v>
      </c>
      <c r="C54" s="2" t="s">
        <v>64</v>
      </c>
      <c r="D54" s="23" t="s">
        <v>1213</v>
      </c>
    </row>
    <row r="55" spans="1:4" ht="15" x14ac:dyDescent="0.2">
      <c r="A55" s="2" t="s">
        <v>23</v>
      </c>
      <c r="B55" s="5">
        <v>77</v>
      </c>
      <c r="C55" s="6" t="s">
        <v>58</v>
      </c>
      <c r="D55" s="15" t="s">
        <v>1214</v>
      </c>
    </row>
    <row r="56" spans="1:4" ht="15" x14ac:dyDescent="0.2">
      <c r="A56" s="2" t="s">
        <v>23</v>
      </c>
      <c r="B56" s="3">
        <v>88</v>
      </c>
      <c r="C56" s="2" t="s">
        <v>38</v>
      </c>
      <c r="D56" s="23" t="s">
        <v>1211</v>
      </c>
    </row>
    <row r="57" spans="1:4" ht="15" x14ac:dyDescent="0.2">
      <c r="A57" s="2"/>
      <c r="B57" s="3"/>
      <c r="C57" s="2"/>
      <c r="D57" s="23"/>
    </row>
    <row r="58" spans="1:4" ht="15" x14ac:dyDescent="0.2">
      <c r="A58" s="2" t="s">
        <v>621</v>
      </c>
      <c r="B58" s="3">
        <v>1</v>
      </c>
      <c r="C58" s="2" t="s">
        <v>30</v>
      </c>
      <c r="D58" s="23" t="s">
        <v>1174</v>
      </c>
    </row>
    <row r="59" spans="1:4" ht="15" x14ac:dyDescent="0.2">
      <c r="A59" s="16" t="s">
        <v>621</v>
      </c>
      <c r="B59" s="3">
        <v>2</v>
      </c>
      <c r="C59" s="2" t="s">
        <v>31</v>
      </c>
      <c r="D59" s="23" t="s">
        <v>1175</v>
      </c>
    </row>
    <row r="60" spans="1:4" ht="15" x14ac:dyDescent="0.2">
      <c r="A60" s="16" t="s">
        <v>621</v>
      </c>
      <c r="B60" s="3">
        <v>88</v>
      </c>
      <c r="C60" s="2" t="s">
        <v>38</v>
      </c>
      <c r="D60" s="23" t="s">
        <v>1211</v>
      </c>
    </row>
    <row r="61" spans="1:4" ht="15" x14ac:dyDescent="0.2">
      <c r="A61" s="2"/>
      <c r="B61" s="3"/>
      <c r="C61" s="2"/>
      <c r="D61" s="23"/>
    </row>
    <row r="62" spans="1:4" ht="15" x14ac:dyDescent="0.2">
      <c r="A62" s="16" t="s">
        <v>626</v>
      </c>
      <c r="B62" s="5">
        <v>1</v>
      </c>
      <c r="C62" s="16" t="s">
        <v>627</v>
      </c>
      <c r="D62" s="23" t="s">
        <v>1215</v>
      </c>
    </row>
    <row r="63" spans="1:4" ht="15" x14ac:dyDescent="0.2">
      <c r="A63" s="16" t="s">
        <v>626</v>
      </c>
      <c r="B63" s="5">
        <v>2</v>
      </c>
      <c r="C63" s="16" t="s">
        <v>922</v>
      </c>
      <c r="D63" s="23" t="s">
        <v>1216</v>
      </c>
    </row>
    <row r="64" spans="1:4" ht="15" x14ac:dyDescent="0.2">
      <c r="A64" s="16" t="s">
        <v>626</v>
      </c>
      <c r="B64" s="5">
        <v>3</v>
      </c>
      <c r="C64" s="16" t="s">
        <v>628</v>
      </c>
      <c r="D64" s="23" t="s">
        <v>1217</v>
      </c>
    </row>
    <row r="65" spans="1:4" ht="15" x14ac:dyDescent="0.2">
      <c r="A65" s="16"/>
      <c r="B65" s="5"/>
      <c r="C65" s="16"/>
      <c r="D65" s="23"/>
    </row>
    <row r="66" spans="1:4" ht="15" x14ac:dyDescent="0.2">
      <c r="A66" s="16"/>
      <c r="B66" s="5"/>
      <c r="C66" s="16"/>
      <c r="D66" s="23"/>
    </row>
    <row r="67" spans="1:4" ht="15" x14ac:dyDescent="0.2">
      <c r="A67" s="16" t="s">
        <v>630</v>
      </c>
      <c r="B67" s="5">
        <v>1</v>
      </c>
      <c r="C67" s="16" t="s">
        <v>631</v>
      </c>
      <c r="D67" s="23" t="s">
        <v>1218</v>
      </c>
    </row>
    <row r="68" spans="1:4" ht="15" x14ac:dyDescent="0.2">
      <c r="A68" s="16" t="s">
        <v>630</v>
      </c>
      <c r="B68" s="5">
        <v>2</v>
      </c>
      <c r="C68" s="16" t="s">
        <v>632</v>
      </c>
      <c r="D68" s="23" t="s">
        <v>1219</v>
      </c>
    </row>
    <row r="69" spans="1:4" ht="15" x14ac:dyDescent="0.2">
      <c r="A69" s="16"/>
      <c r="B69" s="5"/>
      <c r="C69" s="16"/>
      <c r="D69" s="23"/>
    </row>
    <row r="70" spans="1:4" ht="15" x14ac:dyDescent="0.2">
      <c r="A70" s="16"/>
      <c r="B70" s="5"/>
      <c r="C70" s="16"/>
      <c r="D70" s="23"/>
    </row>
    <row r="71" spans="1:4" ht="15" x14ac:dyDescent="0.2">
      <c r="A71" s="16"/>
      <c r="B71" s="5"/>
      <c r="C71" s="16"/>
      <c r="D71" s="23"/>
    </row>
    <row r="72" spans="1:4" ht="15" x14ac:dyDescent="0.2">
      <c r="A72" s="2" t="s">
        <v>77</v>
      </c>
      <c r="B72" s="3" t="s">
        <v>78</v>
      </c>
      <c r="C72" s="2" t="s">
        <v>79</v>
      </c>
      <c r="D72" s="23" t="s">
        <v>1213</v>
      </c>
    </row>
    <row r="73" spans="1:4" ht="15" x14ac:dyDescent="0.2">
      <c r="A73" s="2" t="s">
        <v>77</v>
      </c>
      <c r="B73" s="3" t="s">
        <v>80</v>
      </c>
      <c r="C73" s="2" t="s">
        <v>81</v>
      </c>
      <c r="D73" s="23" t="s">
        <v>1052</v>
      </c>
    </row>
    <row r="74" spans="1:4" ht="15" x14ac:dyDescent="0.2">
      <c r="A74" s="2" t="s">
        <v>77</v>
      </c>
      <c r="B74" s="3" t="s">
        <v>82</v>
      </c>
      <c r="C74" s="2" t="s">
        <v>83</v>
      </c>
      <c r="D74" s="23" t="s">
        <v>1220</v>
      </c>
    </row>
    <row r="75" spans="1:4" ht="15" x14ac:dyDescent="0.2">
      <c r="A75" s="2" t="s">
        <v>77</v>
      </c>
      <c r="B75" s="3">
        <v>77</v>
      </c>
      <c r="C75" s="2" t="s">
        <v>58</v>
      </c>
      <c r="D75" s="23" t="s">
        <v>1214</v>
      </c>
    </row>
    <row r="76" spans="1:4" ht="15" x14ac:dyDescent="0.2">
      <c r="A76" s="2"/>
      <c r="B76" s="3"/>
      <c r="C76" s="2"/>
      <c r="D76" s="23"/>
    </row>
    <row r="77" spans="1:4" ht="15" x14ac:dyDescent="0.2">
      <c r="A77" s="2" t="s">
        <v>85</v>
      </c>
      <c r="B77" s="3">
        <v>77</v>
      </c>
      <c r="C77" s="2" t="s">
        <v>58</v>
      </c>
      <c r="D77" s="23" t="s">
        <v>1214</v>
      </c>
    </row>
    <row r="78" spans="1:4" ht="15" x14ac:dyDescent="0.2">
      <c r="A78" s="2"/>
      <c r="B78" s="3"/>
      <c r="C78" s="2"/>
      <c r="D78" s="23"/>
    </row>
    <row r="79" spans="1:4" ht="15" x14ac:dyDescent="0.2">
      <c r="A79" s="1" t="s">
        <v>86</v>
      </c>
      <c r="B79" s="7">
        <v>1</v>
      </c>
      <c r="C79" s="1" t="s">
        <v>30</v>
      </c>
      <c r="D79" s="23" t="s">
        <v>1174</v>
      </c>
    </row>
    <row r="80" spans="1:4" ht="15" x14ac:dyDescent="0.2">
      <c r="A80" s="1" t="s">
        <v>86</v>
      </c>
      <c r="B80" s="7">
        <v>2</v>
      </c>
      <c r="C80" s="1" t="s">
        <v>31</v>
      </c>
      <c r="D80" s="23" t="s">
        <v>1175</v>
      </c>
    </row>
    <row r="81" spans="1:4" ht="15" x14ac:dyDescent="0.2">
      <c r="A81" s="1" t="s">
        <v>86</v>
      </c>
      <c r="B81" s="7">
        <v>3</v>
      </c>
      <c r="C81" s="1" t="s">
        <v>87</v>
      </c>
      <c r="D81" s="1" t="s">
        <v>1221</v>
      </c>
    </row>
    <row r="82" spans="1:4" ht="15" x14ac:dyDescent="0.2">
      <c r="A82" s="2"/>
      <c r="B82" s="3"/>
      <c r="C82" s="2"/>
      <c r="D82" s="23"/>
    </row>
    <row r="83" spans="1:4" ht="15" x14ac:dyDescent="0.2">
      <c r="A83" s="2" t="s">
        <v>88</v>
      </c>
      <c r="B83" s="3">
        <v>1</v>
      </c>
      <c r="C83" s="2" t="s">
        <v>30</v>
      </c>
      <c r="D83" s="23" t="s">
        <v>1174</v>
      </c>
    </row>
    <row r="84" spans="1:4" ht="15" x14ac:dyDescent="0.2">
      <c r="A84" s="2" t="s">
        <v>88</v>
      </c>
      <c r="B84" s="3">
        <v>2</v>
      </c>
      <c r="C84" s="2" t="s">
        <v>31</v>
      </c>
      <c r="D84" s="23" t="s">
        <v>1175</v>
      </c>
    </row>
    <row r="85" spans="1:4" ht="15" x14ac:dyDescent="0.2">
      <c r="A85" s="2" t="s">
        <v>88</v>
      </c>
      <c r="B85" s="3">
        <v>3</v>
      </c>
      <c r="C85" s="2" t="s">
        <v>89</v>
      </c>
      <c r="D85" s="23" t="s">
        <v>1222</v>
      </c>
    </row>
    <row r="86" spans="1:4" ht="15" x14ac:dyDescent="0.2">
      <c r="A86" s="2"/>
      <c r="B86" s="3"/>
      <c r="C86" s="2"/>
      <c r="D86" s="23"/>
    </row>
    <row r="87" spans="1:4" ht="15" x14ac:dyDescent="0.2">
      <c r="A87" s="16" t="s">
        <v>575</v>
      </c>
      <c r="B87" s="5">
        <v>1</v>
      </c>
      <c r="C87" s="16" t="s">
        <v>30</v>
      </c>
      <c r="D87" s="23" t="s">
        <v>1174</v>
      </c>
    </row>
    <row r="88" spans="1:4" ht="15" x14ac:dyDescent="0.2">
      <c r="A88" s="16" t="s">
        <v>575</v>
      </c>
      <c r="B88" s="5">
        <v>2</v>
      </c>
      <c r="C88" s="16" t="s">
        <v>31</v>
      </c>
      <c r="D88" s="23" t="s">
        <v>1175</v>
      </c>
    </row>
    <row r="89" spans="1:4" ht="15" x14ac:dyDescent="0.2">
      <c r="A89" s="16" t="s">
        <v>575</v>
      </c>
      <c r="B89" s="5">
        <v>77</v>
      </c>
      <c r="C89" s="16" t="s">
        <v>58</v>
      </c>
      <c r="D89" s="23" t="s">
        <v>1214</v>
      </c>
    </row>
    <row r="90" spans="1:4" ht="15" x14ac:dyDescent="0.2">
      <c r="A90" s="16"/>
      <c r="B90" s="5"/>
      <c r="C90" s="16"/>
      <c r="D90" s="23"/>
    </row>
    <row r="91" spans="1:4" ht="15" x14ac:dyDescent="0.2">
      <c r="A91" s="16" t="s">
        <v>705</v>
      </c>
      <c r="B91" s="5">
        <v>1</v>
      </c>
      <c r="C91" s="16" t="s">
        <v>30</v>
      </c>
      <c r="D91" s="23" t="s">
        <v>1174</v>
      </c>
    </row>
    <row r="92" spans="1:4" ht="15" x14ac:dyDescent="0.2">
      <c r="A92" s="16" t="s">
        <v>705</v>
      </c>
      <c r="B92" s="5">
        <v>2</v>
      </c>
      <c r="C92" s="16" t="s">
        <v>31</v>
      </c>
      <c r="D92" s="23" t="s">
        <v>1175</v>
      </c>
    </row>
    <row r="93" spans="1:4" ht="15" x14ac:dyDescent="0.2">
      <c r="A93" s="16" t="s">
        <v>705</v>
      </c>
      <c r="B93" s="5">
        <v>88</v>
      </c>
      <c r="C93" s="16" t="s">
        <v>38</v>
      </c>
      <c r="D93" s="23" t="s">
        <v>1223</v>
      </c>
    </row>
    <row r="94" spans="1:4" ht="15" x14ac:dyDescent="0.2">
      <c r="A94" s="16"/>
      <c r="B94" s="5"/>
      <c r="C94" s="16"/>
      <c r="D94" s="23"/>
    </row>
    <row r="95" spans="1:4" ht="15" x14ac:dyDescent="0.2">
      <c r="A95" s="16" t="s">
        <v>800</v>
      </c>
      <c r="B95" s="5">
        <v>1</v>
      </c>
      <c r="C95" s="16" t="s">
        <v>30</v>
      </c>
      <c r="D95" s="23" t="s">
        <v>1174</v>
      </c>
    </row>
    <row r="96" spans="1:4" ht="15" x14ac:dyDescent="0.2">
      <c r="A96" s="16" t="s">
        <v>800</v>
      </c>
      <c r="B96" s="5">
        <v>2</v>
      </c>
      <c r="C96" s="16" t="s">
        <v>31</v>
      </c>
      <c r="D96" s="23" t="s">
        <v>1175</v>
      </c>
    </row>
    <row r="97" spans="1:4" ht="15" x14ac:dyDescent="0.2">
      <c r="A97" s="16" t="s">
        <v>800</v>
      </c>
      <c r="B97" s="5">
        <v>77</v>
      </c>
      <c r="C97" s="16" t="s">
        <v>58</v>
      </c>
      <c r="D97" s="23" t="s">
        <v>1214</v>
      </c>
    </row>
    <row r="98" spans="1:4" ht="15" x14ac:dyDescent="0.2">
      <c r="A98" s="16" t="s">
        <v>800</v>
      </c>
      <c r="B98" s="5">
        <v>88</v>
      </c>
      <c r="C98" s="16" t="s">
        <v>38</v>
      </c>
      <c r="D98" s="23" t="s">
        <v>1223</v>
      </c>
    </row>
    <row r="99" spans="1:4" ht="15" x14ac:dyDescent="0.2">
      <c r="A99" s="16"/>
      <c r="B99" s="5"/>
      <c r="C99" s="16"/>
      <c r="D99" s="23"/>
    </row>
    <row r="100" spans="1:4" ht="15" x14ac:dyDescent="0.2">
      <c r="A100" s="16"/>
      <c r="B100" s="5"/>
      <c r="C100" s="16"/>
      <c r="D100" s="23"/>
    </row>
    <row r="101" spans="1:4" ht="15" x14ac:dyDescent="0.2">
      <c r="A101" s="16"/>
      <c r="B101" s="5"/>
      <c r="C101" s="16"/>
      <c r="D101" s="23"/>
    </row>
    <row r="102" spans="1:4" ht="15" x14ac:dyDescent="0.2">
      <c r="A102" s="16" t="s">
        <v>576</v>
      </c>
      <c r="B102" s="5">
        <v>1</v>
      </c>
      <c r="C102" s="16" t="s">
        <v>30</v>
      </c>
      <c r="D102" s="23" t="s">
        <v>1174</v>
      </c>
    </row>
    <row r="103" spans="1:4" ht="15" x14ac:dyDescent="0.2">
      <c r="A103" s="16" t="s">
        <v>576</v>
      </c>
      <c r="B103" s="5">
        <v>2</v>
      </c>
      <c r="C103" s="16" t="s">
        <v>31</v>
      </c>
      <c r="D103" s="23" t="s">
        <v>1175</v>
      </c>
    </row>
    <row r="104" spans="1:4" ht="15" x14ac:dyDescent="0.2">
      <c r="A104" s="16" t="s">
        <v>576</v>
      </c>
      <c r="B104" s="5">
        <v>3</v>
      </c>
      <c r="C104" s="16" t="s">
        <v>577</v>
      </c>
      <c r="D104" s="23" t="s">
        <v>1224</v>
      </c>
    </row>
    <row r="105" spans="1:4" ht="15" x14ac:dyDescent="0.2">
      <c r="A105" s="16" t="s">
        <v>576</v>
      </c>
      <c r="B105" s="5">
        <v>77</v>
      </c>
      <c r="C105" s="16" t="s">
        <v>58</v>
      </c>
      <c r="D105" s="23" t="s">
        <v>1214</v>
      </c>
    </row>
    <row r="106" spans="1:4" ht="15" x14ac:dyDescent="0.2">
      <c r="A106" s="16"/>
      <c r="B106" s="5"/>
      <c r="C106" s="16"/>
      <c r="D106" s="23"/>
    </row>
    <row r="107" spans="1:4" ht="15" x14ac:dyDescent="0.2">
      <c r="A107" s="16" t="s">
        <v>701</v>
      </c>
      <c r="B107" s="5">
        <v>1</v>
      </c>
      <c r="C107" s="24">
        <v>1</v>
      </c>
      <c r="D107" s="24">
        <v>1</v>
      </c>
    </row>
    <row r="108" spans="1:4" ht="15" x14ac:dyDescent="0.2">
      <c r="A108" s="16" t="s">
        <v>701</v>
      </c>
      <c r="B108" s="5">
        <v>2</v>
      </c>
      <c r="C108" s="24">
        <v>2</v>
      </c>
      <c r="D108" s="24">
        <v>2</v>
      </c>
    </row>
    <row r="109" spans="1:4" ht="15" x14ac:dyDescent="0.2">
      <c r="A109" s="16" t="s">
        <v>701</v>
      </c>
      <c r="B109" s="5">
        <v>3</v>
      </c>
      <c r="C109" s="24">
        <v>3</v>
      </c>
      <c r="D109" s="24">
        <v>3</v>
      </c>
    </row>
    <row r="110" spans="1:4" ht="15" x14ac:dyDescent="0.2">
      <c r="A110" s="16" t="s">
        <v>701</v>
      </c>
      <c r="B110" s="5">
        <v>4</v>
      </c>
      <c r="C110" s="24">
        <v>4</v>
      </c>
      <c r="D110" s="24">
        <v>4</v>
      </c>
    </row>
    <row r="111" spans="1:4" s="19" customFormat="1" ht="15" x14ac:dyDescent="0.2">
      <c r="A111" s="23" t="s">
        <v>701</v>
      </c>
      <c r="B111" s="24">
        <v>77</v>
      </c>
      <c r="C111" s="23" t="s">
        <v>58</v>
      </c>
      <c r="D111" s="23" t="s">
        <v>1214</v>
      </c>
    </row>
    <row r="112" spans="1:4" ht="15" x14ac:dyDescent="0.2">
      <c r="A112" s="16"/>
      <c r="B112" s="5"/>
      <c r="C112" s="16"/>
      <c r="D112" s="23"/>
    </row>
    <row r="113" spans="1:4" ht="15" x14ac:dyDescent="0.2">
      <c r="A113" s="16" t="s">
        <v>708</v>
      </c>
      <c r="B113" s="5">
        <v>1</v>
      </c>
      <c r="C113" s="16" t="s">
        <v>91</v>
      </c>
      <c r="D113" s="23" t="s">
        <v>1225</v>
      </c>
    </row>
    <row r="114" spans="1:4" ht="15" x14ac:dyDescent="0.2">
      <c r="A114" s="16" t="s">
        <v>708</v>
      </c>
      <c r="B114" s="5">
        <v>2</v>
      </c>
      <c r="C114" s="16" t="s">
        <v>707</v>
      </c>
      <c r="D114" s="23" t="s">
        <v>1226</v>
      </c>
    </row>
    <row r="115" spans="1:4" s="19" customFormat="1" ht="15" x14ac:dyDescent="0.2">
      <c r="A115" s="23" t="s">
        <v>708</v>
      </c>
      <c r="B115" s="24">
        <v>3</v>
      </c>
      <c r="C115" s="25" t="s">
        <v>1495</v>
      </c>
      <c r="D115" s="23" t="s">
        <v>1909</v>
      </c>
    </row>
    <row r="116" spans="1:4" ht="15" x14ac:dyDescent="0.2">
      <c r="A116" s="16" t="s">
        <v>708</v>
      </c>
      <c r="B116" s="5">
        <v>88</v>
      </c>
      <c r="C116" s="16" t="s">
        <v>38</v>
      </c>
      <c r="D116" s="23" t="s">
        <v>1223</v>
      </c>
    </row>
    <row r="117" spans="1:4" ht="15" x14ac:dyDescent="0.2">
      <c r="A117" s="16"/>
      <c r="B117" s="5"/>
      <c r="C117" s="16"/>
      <c r="D117" s="23"/>
    </row>
    <row r="118" spans="1:4" ht="15" x14ac:dyDescent="0.2">
      <c r="A118" s="2" t="s">
        <v>90</v>
      </c>
      <c r="B118" s="3">
        <v>1</v>
      </c>
      <c r="C118" s="2" t="s">
        <v>91</v>
      </c>
      <c r="D118" s="23" t="s">
        <v>1227</v>
      </c>
    </row>
    <row r="119" spans="1:4" ht="15" x14ac:dyDescent="0.2">
      <c r="A119" s="2" t="s">
        <v>90</v>
      </c>
      <c r="B119" s="3">
        <v>2</v>
      </c>
      <c r="C119" s="2" t="s">
        <v>92</v>
      </c>
      <c r="D119" s="23" t="s">
        <v>1228</v>
      </c>
    </row>
    <row r="120" spans="1:4" ht="15" x14ac:dyDescent="0.2">
      <c r="A120" s="2" t="s">
        <v>90</v>
      </c>
      <c r="B120" s="3">
        <v>3</v>
      </c>
      <c r="C120" s="2" t="s">
        <v>93</v>
      </c>
      <c r="D120" s="23" t="s">
        <v>1229</v>
      </c>
    </row>
    <row r="121" spans="1:4" ht="15" x14ac:dyDescent="0.2">
      <c r="A121" s="2" t="s">
        <v>90</v>
      </c>
      <c r="B121" s="3">
        <v>4</v>
      </c>
      <c r="C121" s="2" t="s">
        <v>94</v>
      </c>
      <c r="D121" s="23" t="s">
        <v>1230</v>
      </c>
    </row>
    <row r="122" spans="1:4" ht="15" x14ac:dyDescent="0.2">
      <c r="A122" s="2" t="s">
        <v>90</v>
      </c>
      <c r="B122" s="3">
        <v>5</v>
      </c>
      <c r="C122" s="2" t="s">
        <v>95</v>
      </c>
      <c r="D122" s="23" t="s">
        <v>1231</v>
      </c>
    </row>
    <row r="123" spans="1:4" ht="15" x14ac:dyDescent="0.2">
      <c r="A123" s="2" t="s">
        <v>90</v>
      </c>
      <c r="B123" s="3">
        <v>6</v>
      </c>
      <c r="C123" s="2" t="s">
        <v>96</v>
      </c>
      <c r="D123" s="23" t="s">
        <v>1232</v>
      </c>
    </row>
    <row r="124" spans="1:4" ht="15" x14ac:dyDescent="0.2">
      <c r="A124" s="2"/>
      <c r="B124" s="3"/>
      <c r="C124" s="2"/>
      <c r="D124" s="23"/>
    </row>
    <row r="125" spans="1:4" ht="15" x14ac:dyDescent="0.2">
      <c r="A125" s="2" t="s">
        <v>97</v>
      </c>
      <c r="B125" s="3">
        <v>1</v>
      </c>
      <c r="C125" s="2" t="s">
        <v>98</v>
      </c>
      <c r="D125" s="23" t="s">
        <v>1233</v>
      </c>
    </row>
    <row r="126" spans="1:4" ht="15" x14ac:dyDescent="0.2">
      <c r="A126" s="2" t="s">
        <v>97</v>
      </c>
      <c r="B126" s="3">
        <v>2</v>
      </c>
      <c r="C126" s="2" t="s">
        <v>99</v>
      </c>
      <c r="D126" s="23" t="s">
        <v>1234</v>
      </c>
    </row>
    <row r="127" spans="1:4" ht="15" x14ac:dyDescent="0.2">
      <c r="A127" s="2" t="s">
        <v>97</v>
      </c>
      <c r="B127" s="3">
        <v>3</v>
      </c>
      <c r="C127" s="2" t="s">
        <v>100</v>
      </c>
      <c r="D127" s="23" t="s">
        <v>1235</v>
      </c>
    </row>
    <row r="128" spans="1:4" ht="15" x14ac:dyDescent="0.2">
      <c r="A128" s="2" t="s">
        <v>97</v>
      </c>
      <c r="B128" s="3">
        <v>4</v>
      </c>
      <c r="C128" s="2" t="s">
        <v>101</v>
      </c>
      <c r="D128" s="23" t="s">
        <v>1236</v>
      </c>
    </row>
    <row r="129" spans="1:4" ht="15" x14ac:dyDescent="0.2">
      <c r="A129" s="2" t="s">
        <v>97</v>
      </c>
      <c r="B129" s="3">
        <v>5</v>
      </c>
      <c r="C129" s="2" t="s">
        <v>102</v>
      </c>
      <c r="D129" s="23" t="s">
        <v>1237</v>
      </c>
    </row>
    <row r="130" spans="1:4" ht="15" x14ac:dyDescent="0.2">
      <c r="A130" s="2"/>
      <c r="B130" s="3"/>
      <c r="C130" s="2"/>
      <c r="D130" s="23"/>
    </row>
    <row r="131" spans="1:4" ht="15" x14ac:dyDescent="0.2">
      <c r="A131" s="2" t="s">
        <v>103</v>
      </c>
      <c r="B131" s="3">
        <v>1</v>
      </c>
      <c r="C131" s="2" t="s">
        <v>104</v>
      </c>
      <c r="D131" s="23" t="s">
        <v>1238</v>
      </c>
    </row>
    <row r="132" spans="1:4" ht="15" x14ac:dyDescent="0.2">
      <c r="A132" s="2" t="s">
        <v>103</v>
      </c>
      <c r="B132" s="3">
        <v>2</v>
      </c>
      <c r="C132" s="2" t="s">
        <v>105</v>
      </c>
      <c r="D132" s="23" t="s">
        <v>1239</v>
      </c>
    </row>
    <row r="133" spans="1:4" ht="15" x14ac:dyDescent="0.2">
      <c r="A133" s="2" t="s">
        <v>103</v>
      </c>
      <c r="B133" s="3">
        <v>3</v>
      </c>
      <c r="C133" s="2" t="s">
        <v>106</v>
      </c>
      <c r="D133" s="23" t="s">
        <v>1240</v>
      </c>
    </row>
    <row r="134" spans="1:4" ht="15" x14ac:dyDescent="0.2">
      <c r="A134" s="2" t="s">
        <v>103</v>
      </c>
      <c r="B134" s="3">
        <v>4</v>
      </c>
      <c r="C134" s="2" t="s">
        <v>107</v>
      </c>
      <c r="D134" s="23" t="s">
        <v>1241</v>
      </c>
    </row>
    <row r="135" spans="1:4" ht="15" x14ac:dyDescent="0.2">
      <c r="A135" s="2" t="s">
        <v>103</v>
      </c>
      <c r="B135" s="3">
        <v>5</v>
      </c>
      <c r="C135" s="2" t="s">
        <v>31</v>
      </c>
      <c r="D135" s="23" t="s">
        <v>1242</v>
      </c>
    </row>
    <row r="136" spans="1:4" ht="15" x14ac:dyDescent="0.2">
      <c r="A136" s="2"/>
      <c r="B136" s="3"/>
      <c r="C136" s="2"/>
      <c r="D136" s="23"/>
    </row>
    <row r="137" spans="1:4" ht="15" x14ac:dyDescent="0.2">
      <c r="A137" s="2" t="s">
        <v>108</v>
      </c>
      <c r="B137" s="3">
        <v>1</v>
      </c>
      <c r="C137" s="2" t="s">
        <v>109</v>
      </c>
      <c r="D137" s="23" t="s">
        <v>1243</v>
      </c>
    </row>
    <row r="138" spans="1:4" ht="15" x14ac:dyDescent="0.2">
      <c r="A138" s="2" t="s">
        <v>108</v>
      </c>
      <c r="B138" s="3">
        <v>2</v>
      </c>
      <c r="C138" s="2" t="s">
        <v>110</v>
      </c>
      <c r="D138" s="23" t="s">
        <v>1932</v>
      </c>
    </row>
    <row r="139" spans="1:4" ht="15" x14ac:dyDescent="0.2">
      <c r="A139" s="2" t="s">
        <v>108</v>
      </c>
      <c r="B139" s="3">
        <v>3</v>
      </c>
      <c r="C139" s="2" t="s">
        <v>111</v>
      </c>
      <c r="D139" s="23" t="s">
        <v>1245</v>
      </c>
    </row>
    <row r="140" spans="1:4" ht="15" x14ac:dyDescent="0.2">
      <c r="A140" s="2" t="s">
        <v>108</v>
      </c>
      <c r="B140" s="3">
        <v>4</v>
      </c>
      <c r="C140" s="2" t="s">
        <v>112</v>
      </c>
      <c r="D140" s="23" t="s">
        <v>1244</v>
      </c>
    </row>
    <row r="141" spans="1:4" ht="15" x14ac:dyDescent="0.2">
      <c r="A141" s="2" t="s">
        <v>108</v>
      </c>
      <c r="B141" s="3">
        <v>5</v>
      </c>
      <c r="C141" s="2" t="s">
        <v>102</v>
      </c>
      <c r="D141" s="23" t="s">
        <v>1237</v>
      </c>
    </row>
    <row r="142" spans="1:4" ht="15" x14ac:dyDescent="0.2">
      <c r="A142" s="2" t="s">
        <v>108</v>
      </c>
      <c r="B142" s="3">
        <v>77</v>
      </c>
      <c r="C142" s="2" t="s">
        <v>58</v>
      </c>
      <c r="D142" s="23" t="s">
        <v>1214</v>
      </c>
    </row>
    <row r="143" spans="1:4" ht="15" x14ac:dyDescent="0.2">
      <c r="A143" s="2"/>
      <c r="B143" s="3"/>
      <c r="C143" s="2"/>
      <c r="D143" s="23"/>
    </row>
    <row r="144" spans="1:4" ht="15" x14ac:dyDescent="0.2">
      <c r="A144" s="2" t="s">
        <v>113</v>
      </c>
      <c r="B144" s="3">
        <v>1</v>
      </c>
      <c r="C144" s="2" t="s">
        <v>114</v>
      </c>
      <c r="D144" s="23" t="s">
        <v>1246</v>
      </c>
    </row>
    <row r="145" spans="1:4" ht="15" x14ac:dyDescent="0.2">
      <c r="A145" s="2" t="s">
        <v>113</v>
      </c>
      <c r="B145" s="3">
        <v>2</v>
      </c>
      <c r="C145" s="2" t="s">
        <v>116</v>
      </c>
      <c r="D145" s="23" t="s">
        <v>1247</v>
      </c>
    </row>
    <row r="146" spans="1:4" ht="15" x14ac:dyDescent="0.2">
      <c r="A146" s="2" t="s">
        <v>113</v>
      </c>
      <c r="B146" s="3">
        <v>3</v>
      </c>
      <c r="C146" s="2" t="s">
        <v>118</v>
      </c>
      <c r="D146" s="23" t="s">
        <v>1248</v>
      </c>
    </row>
    <row r="147" spans="1:4" ht="15" x14ac:dyDescent="0.2">
      <c r="A147" s="2" t="s">
        <v>113</v>
      </c>
      <c r="B147" s="3">
        <v>4</v>
      </c>
      <c r="C147" s="2" t="s">
        <v>119</v>
      </c>
      <c r="D147" s="23" t="s">
        <v>1249</v>
      </c>
    </row>
    <row r="148" spans="1:4" ht="15" x14ac:dyDescent="0.2">
      <c r="A148" s="2" t="s">
        <v>113</v>
      </c>
      <c r="B148" s="3">
        <v>5</v>
      </c>
      <c r="C148" s="2" t="s">
        <v>121</v>
      </c>
      <c r="D148" s="23" t="s">
        <v>1250</v>
      </c>
    </row>
    <row r="149" spans="1:4" s="19" customFormat="1" ht="15" x14ac:dyDescent="0.2">
      <c r="A149" s="23" t="s">
        <v>113</v>
      </c>
      <c r="B149" s="24">
        <v>6</v>
      </c>
      <c r="C149" s="23" t="s">
        <v>903</v>
      </c>
      <c r="D149" s="23" t="s">
        <v>1237</v>
      </c>
    </row>
    <row r="150" spans="1:4" ht="15" x14ac:dyDescent="0.2">
      <c r="A150" s="2" t="s">
        <v>113</v>
      </c>
      <c r="B150" s="3">
        <v>77</v>
      </c>
      <c r="C150" s="2" t="s">
        <v>58</v>
      </c>
      <c r="D150" s="23" t="s">
        <v>1214</v>
      </c>
    </row>
    <row r="151" spans="1:4" x14ac:dyDescent="0.2">
      <c r="A151" s="8"/>
      <c r="B151" s="8"/>
      <c r="C151" s="8"/>
      <c r="D151" s="22"/>
    </row>
    <row r="152" spans="1:4" ht="15" x14ac:dyDescent="0.2">
      <c r="A152" s="16" t="s">
        <v>647</v>
      </c>
      <c r="B152" s="5">
        <v>1</v>
      </c>
      <c r="C152" s="16" t="s">
        <v>642</v>
      </c>
      <c r="D152" s="23" t="s">
        <v>1251</v>
      </c>
    </row>
    <row r="153" spans="1:4" ht="15" x14ac:dyDescent="0.2">
      <c r="A153" s="16" t="s">
        <v>647</v>
      </c>
      <c r="B153" s="5">
        <v>2</v>
      </c>
      <c r="C153" s="16" t="s">
        <v>643</v>
      </c>
      <c r="D153" s="23" t="s">
        <v>1252</v>
      </c>
    </row>
    <row r="154" spans="1:4" ht="15" x14ac:dyDescent="0.2">
      <c r="A154" s="16" t="s">
        <v>647</v>
      </c>
      <c r="B154" s="5">
        <v>3</v>
      </c>
      <c r="C154" s="16" t="s">
        <v>644</v>
      </c>
      <c r="D154" s="23" t="s">
        <v>1253</v>
      </c>
    </row>
    <row r="155" spans="1:4" ht="15" x14ac:dyDescent="0.2">
      <c r="A155" s="16" t="s">
        <v>647</v>
      </c>
      <c r="B155" s="5">
        <v>4</v>
      </c>
      <c r="C155" s="16" t="s">
        <v>645</v>
      </c>
      <c r="D155" s="23" t="s">
        <v>1254</v>
      </c>
    </row>
    <row r="156" spans="1:4" ht="15" x14ac:dyDescent="0.2">
      <c r="A156" s="16" t="s">
        <v>647</v>
      </c>
      <c r="B156" s="5">
        <v>5</v>
      </c>
      <c r="C156" s="16" t="s">
        <v>646</v>
      </c>
      <c r="D156" s="23" t="s">
        <v>1255</v>
      </c>
    </row>
    <row r="157" spans="1:4" s="19" customFormat="1" ht="15" x14ac:dyDescent="0.2">
      <c r="A157" s="23" t="s">
        <v>647</v>
      </c>
      <c r="B157" s="24">
        <v>6</v>
      </c>
      <c r="C157" s="25" t="s">
        <v>1398</v>
      </c>
      <c r="D157" s="23" t="s">
        <v>1910</v>
      </c>
    </row>
    <row r="158" spans="1:4" ht="15" x14ac:dyDescent="0.2">
      <c r="A158" s="16" t="s">
        <v>647</v>
      </c>
      <c r="B158" s="5">
        <v>77</v>
      </c>
      <c r="C158" s="16" t="s">
        <v>58</v>
      </c>
      <c r="D158" s="23" t="s">
        <v>1214</v>
      </c>
    </row>
    <row r="159" spans="1:4" x14ac:dyDescent="0.2">
      <c r="A159" s="14"/>
      <c r="B159" s="14"/>
      <c r="C159" s="14"/>
      <c r="D159" s="22"/>
    </row>
    <row r="160" spans="1:4" ht="15" x14ac:dyDescent="0.2">
      <c r="A160" s="2" t="s">
        <v>125</v>
      </c>
      <c r="B160" s="3">
        <v>1</v>
      </c>
      <c r="C160" s="2" t="s">
        <v>127</v>
      </c>
      <c r="D160" s="23" t="s">
        <v>1256</v>
      </c>
    </row>
    <row r="161" spans="1:4" ht="15" x14ac:dyDescent="0.2">
      <c r="A161" s="2" t="s">
        <v>125</v>
      </c>
      <c r="B161" s="3">
        <v>2</v>
      </c>
      <c r="C161" s="2" t="s">
        <v>128</v>
      </c>
      <c r="D161" s="23" t="s">
        <v>1257</v>
      </c>
    </row>
    <row r="162" spans="1:4" ht="15" x14ac:dyDescent="0.2">
      <c r="A162" s="2" t="s">
        <v>125</v>
      </c>
      <c r="B162" s="3">
        <v>3</v>
      </c>
      <c r="C162" s="2" t="s">
        <v>130</v>
      </c>
      <c r="D162" s="23" t="s">
        <v>1258</v>
      </c>
    </row>
    <row r="163" spans="1:4" ht="15" x14ac:dyDescent="0.2">
      <c r="A163" s="2" t="s">
        <v>125</v>
      </c>
      <c r="B163" s="3">
        <v>77</v>
      </c>
      <c r="C163" s="2" t="s">
        <v>58</v>
      </c>
      <c r="D163" s="23" t="s">
        <v>1214</v>
      </c>
    </row>
    <row r="164" spans="1:4" x14ac:dyDescent="0.2">
      <c r="A164" s="8"/>
      <c r="B164" s="8"/>
      <c r="C164" s="8"/>
      <c r="D164" s="22"/>
    </row>
    <row r="165" spans="1:4" ht="15" x14ac:dyDescent="0.2">
      <c r="A165" s="2" t="s">
        <v>132</v>
      </c>
      <c r="B165" s="3">
        <v>1</v>
      </c>
      <c r="C165" s="2" t="s">
        <v>30</v>
      </c>
      <c r="D165" s="23" t="s">
        <v>1259</v>
      </c>
    </row>
    <row r="166" spans="1:4" ht="15" x14ac:dyDescent="0.2">
      <c r="A166" s="2" t="s">
        <v>132</v>
      </c>
      <c r="B166" s="3">
        <v>2</v>
      </c>
      <c r="C166" s="2" t="s">
        <v>31</v>
      </c>
      <c r="D166" s="23" t="s">
        <v>1242</v>
      </c>
    </row>
    <row r="167" spans="1:4" ht="15" x14ac:dyDescent="0.2">
      <c r="A167" s="2" t="s">
        <v>132</v>
      </c>
      <c r="B167" s="3">
        <v>77</v>
      </c>
      <c r="C167" s="2" t="s">
        <v>58</v>
      </c>
      <c r="D167" s="23" t="s">
        <v>1214</v>
      </c>
    </row>
    <row r="168" spans="1:4" x14ac:dyDescent="0.2">
      <c r="A168" s="8"/>
      <c r="B168" s="8"/>
      <c r="C168" s="8"/>
      <c r="D168" s="22"/>
    </row>
    <row r="169" spans="1:4" ht="15" x14ac:dyDescent="0.2">
      <c r="A169" s="2" t="s">
        <v>134</v>
      </c>
      <c r="B169" s="3">
        <v>1</v>
      </c>
      <c r="C169" s="2" t="s">
        <v>654</v>
      </c>
      <c r="D169" s="23" t="s">
        <v>1260</v>
      </c>
    </row>
    <row r="170" spans="1:4" ht="15" x14ac:dyDescent="0.2">
      <c r="A170" s="2" t="s">
        <v>134</v>
      </c>
      <c r="B170" s="3">
        <v>2</v>
      </c>
      <c r="C170" s="2" t="s">
        <v>655</v>
      </c>
      <c r="D170" s="23" t="s">
        <v>1261</v>
      </c>
    </row>
    <row r="171" spans="1:4" ht="15" x14ac:dyDescent="0.2">
      <c r="A171" s="2" t="s">
        <v>134</v>
      </c>
      <c r="B171" s="3">
        <v>3</v>
      </c>
      <c r="C171" s="2" t="s">
        <v>656</v>
      </c>
      <c r="D171" s="23" t="s">
        <v>1262</v>
      </c>
    </row>
    <row r="172" spans="1:4" ht="15" x14ac:dyDescent="0.2">
      <c r="A172" s="2" t="s">
        <v>134</v>
      </c>
      <c r="B172" s="3">
        <v>4</v>
      </c>
      <c r="C172" s="2" t="s">
        <v>657</v>
      </c>
      <c r="D172" s="23" t="s">
        <v>1263</v>
      </c>
    </row>
    <row r="173" spans="1:4" ht="15" x14ac:dyDescent="0.2">
      <c r="A173" s="2" t="s">
        <v>134</v>
      </c>
      <c r="B173" s="3">
        <v>5</v>
      </c>
      <c r="C173" s="2" t="s">
        <v>658</v>
      </c>
      <c r="D173" s="23" t="s">
        <v>1264</v>
      </c>
    </row>
    <row r="174" spans="1:4" ht="15" x14ac:dyDescent="0.2">
      <c r="A174" s="2" t="s">
        <v>134</v>
      </c>
      <c r="B174" s="3">
        <v>6</v>
      </c>
      <c r="C174" s="2" t="s">
        <v>659</v>
      </c>
      <c r="D174" s="23" t="s">
        <v>1265</v>
      </c>
    </row>
    <row r="175" spans="1:4" ht="15" x14ac:dyDescent="0.2">
      <c r="A175" s="2" t="s">
        <v>134</v>
      </c>
      <c r="B175" s="3">
        <v>7</v>
      </c>
      <c r="C175" s="2" t="s">
        <v>660</v>
      </c>
      <c r="D175" s="23" t="s">
        <v>1266</v>
      </c>
    </row>
    <row r="176" spans="1:4" ht="15" x14ac:dyDescent="0.2">
      <c r="A176" s="2" t="s">
        <v>134</v>
      </c>
      <c r="B176" s="3">
        <v>8</v>
      </c>
      <c r="C176" s="2" t="s">
        <v>661</v>
      </c>
      <c r="D176" s="23" t="s">
        <v>1267</v>
      </c>
    </row>
    <row r="177" spans="1:5" ht="15" x14ac:dyDescent="0.2">
      <c r="A177" s="16" t="s">
        <v>134</v>
      </c>
      <c r="B177" s="5">
        <v>9</v>
      </c>
      <c r="C177" s="16" t="s">
        <v>138</v>
      </c>
      <c r="D177" s="23" t="s">
        <v>1187</v>
      </c>
    </row>
    <row r="178" spans="1:5" x14ac:dyDescent="0.2">
      <c r="A178" s="14"/>
      <c r="B178" s="14"/>
      <c r="C178" s="14"/>
      <c r="D178" s="22"/>
    </row>
    <row r="179" spans="1:5" ht="15" x14ac:dyDescent="0.2">
      <c r="A179" s="16" t="s">
        <v>728</v>
      </c>
      <c r="B179" s="5">
        <v>1</v>
      </c>
      <c r="C179" s="18" t="s">
        <v>953</v>
      </c>
      <c r="D179" s="23" t="s">
        <v>1269</v>
      </c>
    </row>
    <row r="180" spans="1:5" ht="15" x14ac:dyDescent="0.2">
      <c r="A180" s="16" t="s">
        <v>728</v>
      </c>
      <c r="B180" s="5">
        <v>2</v>
      </c>
      <c r="C180" s="18" t="s">
        <v>954</v>
      </c>
      <c r="D180" s="23" t="s">
        <v>1283</v>
      </c>
    </row>
    <row r="181" spans="1:5" ht="15" x14ac:dyDescent="0.2">
      <c r="A181" s="16" t="s">
        <v>728</v>
      </c>
      <c r="B181" s="5">
        <v>3</v>
      </c>
      <c r="C181" s="18" t="s">
        <v>955</v>
      </c>
      <c r="D181" s="23" t="s">
        <v>1270</v>
      </c>
      <c r="E181" s="17"/>
    </row>
    <row r="182" spans="1:5" ht="15" x14ac:dyDescent="0.2">
      <c r="A182" s="16" t="s">
        <v>728</v>
      </c>
      <c r="B182" s="5">
        <v>4</v>
      </c>
      <c r="C182" s="18" t="s">
        <v>956</v>
      </c>
      <c r="D182" s="23" t="s">
        <v>1271</v>
      </c>
      <c r="E182" s="17"/>
    </row>
    <row r="183" spans="1:5" ht="15" x14ac:dyDescent="0.2">
      <c r="A183" s="16" t="s">
        <v>728</v>
      </c>
      <c r="B183" s="5">
        <v>5</v>
      </c>
      <c r="C183" s="18" t="s">
        <v>957</v>
      </c>
      <c r="D183" s="23" t="s">
        <v>1272</v>
      </c>
      <c r="E183" s="17"/>
    </row>
    <row r="184" spans="1:5" ht="15" x14ac:dyDescent="0.2">
      <c r="A184" s="16" t="s">
        <v>728</v>
      </c>
      <c r="B184" s="5">
        <v>6</v>
      </c>
      <c r="C184" s="18" t="s">
        <v>958</v>
      </c>
      <c r="D184" s="23" t="s">
        <v>1273</v>
      </c>
      <c r="E184" s="17"/>
    </row>
    <row r="185" spans="1:5" ht="15" x14ac:dyDescent="0.2">
      <c r="A185" s="16" t="s">
        <v>728</v>
      </c>
      <c r="B185" s="5">
        <v>7</v>
      </c>
      <c r="C185" s="18" t="s">
        <v>946</v>
      </c>
      <c r="D185" s="23" t="s">
        <v>1274</v>
      </c>
      <c r="E185" s="17"/>
    </row>
    <row r="186" spans="1:5" ht="15" x14ac:dyDescent="0.2">
      <c r="A186" s="16" t="s">
        <v>728</v>
      </c>
      <c r="B186" s="5">
        <v>8</v>
      </c>
      <c r="C186" s="18" t="s">
        <v>947</v>
      </c>
      <c r="D186" s="23" t="s">
        <v>1275</v>
      </c>
      <c r="E186" s="17"/>
    </row>
    <row r="187" spans="1:5" ht="15" x14ac:dyDescent="0.2">
      <c r="A187" s="16" t="s">
        <v>728</v>
      </c>
      <c r="B187" s="5">
        <v>9</v>
      </c>
      <c r="C187" s="18" t="s">
        <v>948</v>
      </c>
      <c r="D187" s="23" t="s">
        <v>1276</v>
      </c>
      <c r="E187" s="17"/>
    </row>
    <row r="188" spans="1:5" ht="15" x14ac:dyDescent="0.2">
      <c r="A188" s="16" t="s">
        <v>728</v>
      </c>
      <c r="B188" s="5">
        <v>10</v>
      </c>
      <c r="C188" s="18" t="s">
        <v>949</v>
      </c>
      <c r="D188" s="23" t="s">
        <v>1277</v>
      </c>
      <c r="E188" s="17"/>
    </row>
    <row r="189" spans="1:5" ht="15" x14ac:dyDescent="0.2">
      <c r="A189" s="16" t="s">
        <v>728</v>
      </c>
      <c r="B189" s="5">
        <v>11</v>
      </c>
      <c r="C189" s="18" t="s">
        <v>950</v>
      </c>
      <c r="D189" s="23" t="s">
        <v>1278</v>
      </c>
      <c r="E189" s="17"/>
    </row>
    <row r="190" spans="1:5" ht="15" x14ac:dyDescent="0.2">
      <c r="A190" s="16" t="s">
        <v>728</v>
      </c>
      <c r="B190" s="5">
        <v>12</v>
      </c>
      <c r="C190" s="18" t="s">
        <v>726</v>
      </c>
      <c r="D190" s="23" t="s">
        <v>1279</v>
      </c>
      <c r="E190" s="17"/>
    </row>
    <row r="191" spans="1:5" ht="15" x14ac:dyDescent="0.2">
      <c r="A191" s="16" t="s">
        <v>728</v>
      </c>
      <c r="B191" s="5">
        <v>13</v>
      </c>
      <c r="C191" s="18" t="s">
        <v>952</v>
      </c>
      <c r="D191" s="23" t="s">
        <v>1280</v>
      </c>
      <c r="E191" s="17"/>
    </row>
    <row r="192" spans="1:5" ht="15" x14ac:dyDescent="0.2">
      <c r="A192" s="16" t="s">
        <v>728</v>
      </c>
      <c r="B192" s="5">
        <v>14</v>
      </c>
      <c r="C192" s="18" t="s">
        <v>951</v>
      </c>
      <c r="D192" s="23" t="s">
        <v>1281</v>
      </c>
      <c r="E192" s="17"/>
    </row>
    <row r="193" spans="1:4" s="17" customFormat="1" ht="15" x14ac:dyDescent="0.2">
      <c r="A193" s="18" t="s">
        <v>728</v>
      </c>
      <c r="B193" s="5">
        <v>77</v>
      </c>
      <c r="C193" s="18" t="s">
        <v>727</v>
      </c>
      <c r="D193" s="23" t="s">
        <v>1214</v>
      </c>
    </row>
    <row r="194" spans="1:4" s="17" customFormat="1" x14ac:dyDescent="0.2">
      <c r="A194" s="14"/>
      <c r="B194" s="14"/>
      <c r="C194" s="14"/>
      <c r="D194" s="22"/>
    </row>
    <row r="195" spans="1:4" ht="15" x14ac:dyDescent="0.2">
      <c r="A195" s="16" t="s">
        <v>731</v>
      </c>
      <c r="B195" s="5">
        <v>1</v>
      </c>
      <c r="C195" s="18" t="s">
        <v>955</v>
      </c>
      <c r="D195" s="23" t="s">
        <v>1270</v>
      </c>
    </row>
    <row r="196" spans="1:4" ht="15" x14ac:dyDescent="0.2">
      <c r="A196" s="16" t="s">
        <v>731</v>
      </c>
      <c r="B196" s="5">
        <v>2</v>
      </c>
      <c r="C196" s="18" t="s">
        <v>956</v>
      </c>
      <c r="D196" s="23" t="s">
        <v>1271</v>
      </c>
    </row>
    <row r="197" spans="1:4" ht="15" x14ac:dyDescent="0.2">
      <c r="A197" s="16" t="s">
        <v>731</v>
      </c>
      <c r="B197" s="5">
        <v>3</v>
      </c>
      <c r="C197" s="18" t="s">
        <v>957</v>
      </c>
      <c r="D197" s="23" t="s">
        <v>1272</v>
      </c>
    </row>
    <row r="198" spans="1:4" ht="15" x14ac:dyDescent="0.2">
      <c r="A198" s="16" t="s">
        <v>731</v>
      </c>
      <c r="B198" s="5">
        <v>4</v>
      </c>
      <c r="C198" s="18" t="s">
        <v>958</v>
      </c>
      <c r="D198" s="23" t="s">
        <v>1273</v>
      </c>
    </row>
    <row r="199" spans="1:4" ht="15" x14ac:dyDescent="0.2">
      <c r="A199" s="16" t="s">
        <v>731</v>
      </c>
      <c r="B199" s="5">
        <v>5</v>
      </c>
      <c r="C199" s="18" t="s">
        <v>947</v>
      </c>
      <c r="D199" s="23" t="s">
        <v>1275</v>
      </c>
    </row>
    <row r="200" spans="1:4" ht="15" x14ac:dyDescent="0.2">
      <c r="A200" s="16" t="s">
        <v>731</v>
      </c>
      <c r="B200" s="5">
        <v>6</v>
      </c>
      <c r="C200" s="18" t="s">
        <v>959</v>
      </c>
      <c r="D200" s="23" t="s">
        <v>1274</v>
      </c>
    </row>
    <row r="201" spans="1:4" ht="15" x14ac:dyDescent="0.2">
      <c r="A201" s="16" t="s">
        <v>731</v>
      </c>
      <c r="B201" s="5">
        <v>7</v>
      </c>
      <c r="C201" s="18" t="s">
        <v>948</v>
      </c>
      <c r="D201" s="23" t="s">
        <v>1276</v>
      </c>
    </row>
    <row r="202" spans="1:4" ht="15" x14ac:dyDescent="0.2">
      <c r="A202" s="16" t="s">
        <v>731</v>
      </c>
      <c r="B202" s="5">
        <v>8</v>
      </c>
      <c r="C202" s="18" t="s">
        <v>960</v>
      </c>
      <c r="D202" s="23" t="s">
        <v>1277</v>
      </c>
    </row>
    <row r="203" spans="1:4" ht="15" x14ac:dyDescent="0.2">
      <c r="A203" s="16" t="s">
        <v>731</v>
      </c>
      <c r="B203" s="5">
        <v>9</v>
      </c>
      <c r="C203" s="18" t="s">
        <v>725</v>
      </c>
      <c r="D203" s="23" t="s">
        <v>1278</v>
      </c>
    </row>
    <row r="204" spans="1:4" ht="15" x14ac:dyDescent="0.2">
      <c r="A204" s="16" t="s">
        <v>731</v>
      </c>
      <c r="B204" s="5">
        <v>10</v>
      </c>
      <c r="C204" s="18" t="s">
        <v>726</v>
      </c>
      <c r="D204" s="23" t="s">
        <v>1279</v>
      </c>
    </row>
    <row r="205" spans="1:4" ht="15" x14ac:dyDescent="0.2">
      <c r="A205" s="16" t="s">
        <v>731</v>
      </c>
      <c r="B205" s="5">
        <v>11</v>
      </c>
      <c r="C205" s="18" t="s">
        <v>952</v>
      </c>
      <c r="D205" s="23" t="s">
        <v>1280</v>
      </c>
    </row>
    <row r="206" spans="1:4" ht="15" x14ac:dyDescent="0.2">
      <c r="A206" s="16" t="s">
        <v>731</v>
      </c>
      <c r="B206" s="5">
        <v>12</v>
      </c>
      <c r="C206" s="18" t="s">
        <v>961</v>
      </c>
      <c r="D206" s="23" t="s">
        <v>1281</v>
      </c>
    </row>
    <row r="207" spans="1:4" ht="15" x14ac:dyDescent="0.2">
      <c r="A207" s="18" t="s">
        <v>731</v>
      </c>
      <c r="B207" s="5">
        <v>77</v>
      </c>
      <c r="C207" s="18" t="s">
        <v>727</v>
      </c>
      <c r="D207" s="23" t="s">
        <v>1214</v>
      </c>
    </row>
    <row r="208" spans="1:4" s="17" customFormat="1" x14ac:dyDescent="0.2">
      <c r="A208" s="14"/>
      <c r="B208" s="14"/>
      <c r="C208" s="14"/>
      <c r="D208" s="22"/>
    </row>
    <row r="209" spans="1:4" ht="15" x14ac:dyDescent="0.2">
      <c r="A209" s="16" t="s">
        <v>965</v>
      </c>
      <c r="B209" s="5">
        <v>1</v>
      </c>
      <c r="C209" s="16" t="s">
        <v>733</v>
      </c>
      <c r="D209" s="23" t="s">
        <v>1284</v>
      </c>
    </row>
    <row r="210" spans="1:4" ht="15" x14ac:dyDescent="0.2">
      <c r="A210" s="18" t="s">
        <v>965</v>
      </c>
      <c r="B210" s="5">
        <v>2</v>
      </c>
      <c r="C210" s="16" t="s">
        <v>734</v>
      </c>
      <c r="D210" s="23" t="s">
        <v>1285</v>
      </c>
    </row>
    <row r="211" spans="1:4" ht="15" x14ac:dyDescent="0.2">
      <c r="A211" s="18" t="s">
        <v>965</v>
      </c>
      <c r="B211" s="5">
        <v>3</v>
      </c>
      <c r="C211" s="16" t="s">
        <v>963</v>
      </c>
      <c r="D211" s="23" t="s">
        <v>1286</v>
      </c>
    </row>
    <row r="212" spans="1:4" ht="15" x14ac:dyDescent="0.2">
      <c r="A212" s="18" t="s">
        <v>965</v>
      </c>
      <c r="B212" s="5">
        <v>4</v>
      </c>
      <c r="C212" s="16" t="s">
        <v>735</v>
      </c>
      <c r="D212" s="23" t="s">
        <v>1287</v>
      </c>
    </row>
    <row r="213" spans="1:4" ht="15" x14ac:dyDescent="0.2">
      <c r="A213" s="18" t="s">
        <v>965</v>
      </c>
      <c r="B213" s="5">
        <v>5</v>
      </c>
      <c r="C213" s="16" t="s">
        <v>962</v>
      </c>
      <c r="D213" s="23" t="s">
        <v>1288</v>
      </c>
    </row>
    <row r="214" spans="1:4" s="17" customFormat="1" ht="15" x14ac:dyDescent="0.2">
      <c r="A214" s="18" t="s">
        <v>965</v>
      </c>
      <c r="B214" s="5">
        <v>6</v>
      </c>
      <c r="C214" s="18" t="s">
        <v>964</v>
      </c>
      <c r="D214" s="23" t="s">
        <v>1289</v>
      </c>
    </row>
    <row r="215" spans="1:4" ht="15" x14ac:dyDescent="0.2">
      <c r="A215" s="16"/>
      <c r="B215" s="14"/>
      <c r="C215" s="14"/>
      <c r="D215" s="22"/>
    </row>
    <row r="216" spans="1:4" s="17" customFormat="1" ht="15" x14ac:dyDescent="0.2">
      <c r="A216" s="18" t="s">
        <v>966</v>
      </c>
      <c r="B216" s="5">
        <v>1</v>
      </c>
      <c r="C216" s="18" t="s">
        <v>733</v>
      </c>
      <c r="D216" s="23" t="s">
        <v>1284</v>
      </c>
    </row>
    <row r="217" spans="1:4" s="17" customFormat="1" ht="15" x14ac:dyDescent="0.2">
      <c r="A217" s="18" t="s">
        <v>966</v>
      </c>
      <c r="B217" s="5">
        <v>2</v>
      </c>
      <c r="C217" s="18" t="s">
        <v>734</v>
      </c>
      <c r="D217" s="23" t="s">
        <v>1285</v>
      </c>
    </row>
    <row r="218" spans="1:4" s="17" customFormat="1" ht="15" x14ac:dyDescent="0.2">
      <c r="A218" s="18" t="s">
        <v>966</v>
      </c>
      <c r="B218" s="5">
        <v>3</v>
      </c>
      <c r="C218" s="18" t="s">
        <v>963</v>
      </c>
      <c r="D218" s="23" t="s">
        <v>1286</v>
      </c>
    </row>
    <row r="219" spans="1:4" s="17" customFormat="1" ht="15" x14ac:dyDescent="0.2">
      <c r="A219" s="18" t="s">
        <v>966</v>
      </c>
      <c r="B219" s="5">
        <v>4</v>
      </c>
      <c r="C219" s="18" t="s">
        <v>967</v>
      </c>
      <c r="D219" s="23" t="s">
        <v>1290</v>
      </c>
    </row>
    <row r="220" spans="1:4" s="17" customFormat="1" ht="15" x14ac:dyDescent="0.2">
      <c r="A220" s="18" t="s">
        <v>966</v>
      </c>
      <c r="B220" s="5">
        <v>5</v>
      </c>
      <c r="C220" s="18" t="s">
        <v>962</v>
      </c>
      <c r="D220" s="23" t="s">
        <v>1288</v>
      </c>
    </row>
    <row r="221" spans="1:4" s="17" customFormat="1" ht="15" x14ac:dyDescent="0.2">
      <c r="A221" s="18" t="s">
        <v>966</v>
      </c>
      <c r="B221" s="5">
        <v>6</v>
      </c>
      <c r="C221" s="18" t="s">
        <v>964</v>
      </c>
      <c r="D221" s="23" t="s">
        <v>1289</v>
      </c>
    </row>
    <row r="222" spans="1:4" s="17" customFormat="1" ht="15" x14ac:dyDescent="0.2">
      <c r="A222" s="18"/>
      <c r="B222" s="14"/>
      <c r="C222" s="14"/>
      <c r="D222" s="22"/>
    </row>
    <row r="223" spans="1:4" s="19" customFormat="1" ht="15" x14ac:dyDescent="0.2">
      <c r="A223" s="20"/>
      <c r="B223" s="22"/>
      <c r="C223" s="22"/>
      <c r="D223" s="22"/>
    </row>
    <row r="224" spans="1:4" s="19" customFormat="1" ht="15" x14ac:dyDescent="0.2">
      <c r="A224" s="20" t="s">
        <v>1018</v>
      </c>
      <c r="B224" s="21">
        <v>1</v>
      </c>
      <c r="C224" s="20" t="s">
        <v>733</v>
      </c>
      <c r="D224" s="23" t="s">
        <v>1284</v>
      </c>
    </row>
    <row r="225" spans="1:4" s="19" customFormat="1" ht="15" x14ac:dyDescent="0.2">
      <c r="A225" s="20" t="s">
        <v>1018</v>
      </c>
      <c r="B225" s="21">
        <v>2</v>
      </c>
      <c r="C225" s="20" t="s">
        <v>734</v>
      </c>
      <c r="D225" s="23" t="s">
        <v>1285</v>
      </c>
    </row>
    <row r="226" spans="1:4" s="19" customFormat="1" ht="15" x14ac:dyDescent="0.2">
      <c r="A226" s="20" t="s">
        <v>1018</v>
      </c>
      <c r="B226" s="21">
        <v>3</v>
      </c>
      <c r="C226" s="20" t="s">
        <v>963</v>
      </c>
      <c r="D226" s="23" t="s">
        <v>1286</v>
      </c>
    </row>
    <row r="227" spans="1:4" s="19" customFormat="1" ht="15" x14ac:dyDescent="0.2">
      <c r="A227" s="20" t="s">
        <v>1018</v>
      </c>
      <c r="B227" s="21">
        <v>4</v>
      </c>
      <c r="C227" s="20" t="s">
        <v>1019</v>
      </c>
      <c r="D227" s="23" t="s">
        <v>1291</v>
      </c>
    </row>
    <row r="228" spans="1:4" s="19" customFormat="1" ht="15" x14ac:dyDescent="0.2">
      <c r="A228" s="20" t="s">
        <v>1018</v>
      </c>
      <c r="B228" s="21">
        <v>5</v>
      </c>
      <c r="C228" s="20" t="s">
        <v>962</v>
      </c>
      <c r="D228" s="23" t="s">
        <v>1288</v>
      </c>
    </row>
    <row r="229" spans="1:4" s="19" customFormat="1" ht="15" x14ac:dyDescent="0.2">
      <c r="A229" s="20" t="s">
        <v>1018</v>
      </c>
      <c r="B229" s="21">
        <v>6</v>
      </c>
      <c r="C229" s="20" t="s">
        <v>964</v>
      </c>
      <c r="D229" s="23" t="s">
        <v>1289</v>
      </c>
    </row>
    <row r="230" spans="1:4" s="19" customFormat="1" ht="15" x14ac:dyDescent="0.2">
      <c r="A230" s="20"/>
      <c r="B230" s="22"/>
      <c r="C230" s="22"/>
      <c r="D230" s="22"/>
    </row>
    <row r="231" spans="1:4" s="19" customFormat="1" ht="15" x14ac:dyDescent="0.2">
      <c r="A231" s="20"/>
      <c r="B231" s="22"/>
      <c r="C231" s="22"/>
      <c r="D231" s="22"/>
    </row>
    <row r="232" spans="1:4" s="19" customFormat="1" ht="15" x14ac:dyDescent="0.2">
      <c r="A232" s="20"/>
      <c r="B232" s="22"/>
      <c r="C232" s="22"/>
      <c r="D232" s="22"/>
    </row>
    <row r="233" spans="1:4" s="17" customFormat="1" ht="15" x14ac:dyDescent="0.2">
      <c r="A233" s="18"/>
      <c r="B233" s="14"/>
      <c r="C233" s="14"/>
      <c r="D233" s="22"/>
    </row>
    <row r="234" spans="1:4" ht="15" x14ac:dyDescent="0.2">
      <c r="A234" s="16" t="s">
        <v>776</v>
      </c>
      <c r="B234" s="5">
        <v>1</v>
      </c>
      <c r="C234" s="16" t="s">
        <v>770</v>
      </c>
      <c r="D234" s="23" t="s">
        <v>1292</v>
      </c>
    </row>
    <row r="235" spans="1:4" ht="15" x14ac:dyDescent="0.2">
      <c r="A235" s="16" t="s">
        <v>776</v>
      </c>
      <c r="B235" s="5">
        <v>2</v>
      </c>
      <c r="C235" s="16" t="s">
        <v>771</v>
      </c>
      <c r="D235" s="23" t="s">
        <v>1293</v>
      </c>
    </row>
    <row r="236" spans="1:4" ht="15" x14ac:dyDescent="0.2">
      <c r="A236" s="16" t="s">
        <v>776</v>
      </c>
      <c r="B236" s="5">
        <v>3</v>
      </c>
      <c r="C236" s="16" t="s">
        <v>772</v>
      </c>
      <c r="D236" s="23" t="s">
        <v>1294</v>
      </c>
    </row>
    <row r="237" spans="1:4" ht="15" x14ac:dyDescent="0.2">
      <c r="A237" s="16" t="s">
        <v>776</v>
      </c>
      <c r="B237" s="5">
        <v>4</v>
      </c>
      <c r="C237" s="16" t="s">
        <v>773</v>
      </c>
      <c r="D237" s="23" t="s">
        <v>1295</v>
      </c>
    </row>
    <row r="238" spans="1:4" ht="15" x14ac:dyDescent="0.2">
      <c r="A238" s="16" t="s">
        <v>776</v>
      </c>
      <c r="B238" s="5">
        <v>77</v>
      </c>
      <c r="C238" s="16" t="s">
        <v>58</v>
      </c>
      <c r="D238" s="23" t="s">
        <v>1296</v>
      </c>
    </row>
    <row r="239" spans="1:4" ht="15" x14ac:dyDescent="0.2">
      <c r="A239" s="16" t="s">
        <v>776</v>
      </c>
      <c r="B239" s="5">
        <v>88</v>
      </c>
      <c r="C239" s="16" t="s">
        <v>38</v>
      </c>
      <c r="D239" s="23" t="s">
        <v>1211</v>
      </c>
    </row>
    <row r="240" spans="1:4" ht="15" x14ac:dyDescent="0.2">
      <c r="A240" s="16"/>
      <c r="B240" s="14"/>
      <c r="C240" s="14"/>
      <c r="D240" s="22"/>
    </row>
    <row r="241" spans="1:4" ht="15" x14ac:dyDescent="0.2">
      <c r="A241" s="16" t="s">
        <v>777</v>
      </c>
      <c r="B241" s="5">
        <v>1</v>
      </c>
      <c r="C241" s="18" t="s">
        <v>973</v>
      </c>
      <c r="D241" s="23" t="s">
        <v>1297</v>
      </c>
    </row>
    <row r="242" spans="1:4" ht="15" x14ac:dyDescent="0.2">
      <c r="A242" s="16" t="s">
        <v>777</v>
      </c>
      <c r="B242" s="5">
        <v>2</v>
      </c>
      <c r="C242" s="18" t="s">
        <v>974</v>
      </c>
      <c r="D242" s="23" t="s">
        <v>1298</v>
      </c>
    </row>
    <row r="243" spans="1:4" ht="15" x14ac:dyDescent="0.2">
      <c r="A243" s="16" t="s">
        <v>777</v>
      </c>
      <c r="B243" s="5">
        <v>3</v>
      </c>
      <c r="C243" s="18" t="s">
        <v>975</v>
      </c>
      <c r="D243" s="23" t="s">
        <v>1299</v>
      </c>
    </row>
    <row r="244" spans="1:4" ht="15" x14ac:dyDescent="0.2">
      <c r="A244" s="16" t="s">
        <v>777</v>
      </c>
      <c r="B244" s="5">
        <v>4</v>
      </c>
      <c r="C244" s="18" t="s">
        <v>976</v>
      </c>
      <c r="D244" s="23" t="s">
        <v>1300</v>
      </c>
    </row>
    <row r="245" spans="1:4" ht="15" x14ac:dyDescent="0.2">
      <c r="A245" s="16" t="s">
        <v>777</v>
      </c>
      <c r="B245" s="5">
        <v>5</v>
      </c>
      <c r="C245" s="18" t="s">
        <v>778</v>
      </c>
      <c r="D245" s="23" t="s">
        <v>1301</v>
      </c>
    </row>
    <row r="246" spans="1:4" ht="15" x14ac:dyDescent="0.2">
      <c r="A246" s="16" t="s">
        <v>777</v>
      </c>
      <c r="B246" s="5">
        <v>6</v>
      </c>
      <c r="C246" s="18" t="s">
        <v>977</v>
      </c>
      <c r="D246" s="23" t="s">
        <v>1187</v>
      </c>
    </row>
    <row r="247" spans="1:4" ht="15" x14ac:dyDescent="0.2">
      <c r="A247" s="16" t="s">
        <v>777</v>
      </c>
      <c r="B247" s="5">
        <v>77</v>
      </c>
      <c r="C247" s="18" t="s">
        <v>58</v>
      </c>
      <c r="D247" s="23" t="s">
        <v>1296</v>
      </c>
    </row>
    <row r="248" spans="1:4" ht="15" x14ac:dyDescent="0.2">
      <c r="A248" s="16" t="s">
        <v>777</v>
      </c>
      <c r="B248" s="5">
        <v>88</v>
      </c>
      <c r="C248" s="18" t="s">
        <v>38</v>
      </c>
      <c r="D248" s="23" t="s">
        <v>1211</v>
      </c>
    </row>
    <row r="249" spans="1:4" ht="15" x14ac:dyDescent="0.2">
      <c r="A249" s="16"/>
      <c r="B249" s="14"/>
      <c r="D249" s="19"/>
    </row>
    <row r="250" spans="1:4" ht="15" x14ac:dyDescent="0.2">
      <c r="A250" s="16" t="s">
        <v>786</v>
      </c>
      <c r="B250" s="5">
        <v>1</v>
      </c>
      <c r="C250" s="16" t="s">
        <v>1393</v>
      </c>
      <c r="D250" s="23" t="s">
        <v>1906</v>
      </c>
    </row>
    <row r="251" spans="1:4" ht="15" x14ac:dyDescent="0.2">
      <c r="A251" s="16" t="s">
        <v>786</v>
      </c>
      <c r="B251" s="5">
        <v>2</v>
      </c>
      <c r="C251" s="16" t="s">
        <v>978</v>
      </c>
      <c r="D251" s="23" t="s">
        <v>1302</v>
      </c>
    </row>
    <row r="252" spans="1:4" ht="15" x14ac:dyDescent="0.2">
      <c r="A252" s="16" t="s">
        <v>786</v>
      </c>
      <c r="B252" s="5">
        <v>3</v>
      </c>
      <c r="C252" s="16" t="s">
        <v>979</v>
      </c>
      <c r="D252" s="23" t="s">
        <v>1303</v>
      </c>
    </row>
    <row r="253" spans="1:4" ht="15" x14ac:dyDescent="0.2">
      <c r="A253" s="16" t="s">
        <v>786</v>
      </c>
      <c r="B253" s="5">
        <v>4</v>
      </c>
      <c r="C253" s="16" t="s">
        <v>785</v>
      </c>
      <c r="D253" s="23" t="s">
        <v>1268</v>
      </c>
    </row>
    <row r="254" spans="1:4" ht="15" x14ac:dyDescent="0.2">
      <c r="A254" s="16" t="s">
        <v>786</v>
      </c>
      <c r="B254" s="5">
        <v>5</v>
      </c>
      <c r="C254" s="16" t="s">
        <v>980</v>
      </c>
      <c r="D254" s="23" t="s">
        <v>1304</v>
      </c>
    </row>
    <row r="255" spans="1:4" ht="15" x14ac:dyDescent="0.2">
      <c r="A255" s="16" t="s">
        <v>786</v>
      </c>
      <c r="B255" s="5">
        <v>6</v>
      </c>
      <c r="C255" s="16" t="s">
        <v>977</v>
      </c>
      <c r="D255" s="23" t="s">
        <v>1282</v>
      </c>
    </row>
    <row r="256" spans="1:4" ht="15" x14ac:dyDescent="0.2">
      <c r="A256" s="16" t="s">
        <v>786</v>
      </c>
      <c r="B256" s="5">
        <v>77</v>
      </c>
      <c r="C256" s="18" t="s">
        <v>58</v>
      </c>
      <c r="D256" s="23" t="s">
        <v>1296</v>
      </c>
    </row>
    <row r="257" spans="1:4" s="17" customFormat="1" ht="15" x14ac:dyDescent="0.2">
      <c r="A257" s="18" t="s">
        <v>786</v>
      </c>
      <c r="B257" s="5">
        <v>88</v>
      </c>
      <c r="C257" s="16" t="s">
        <v>38</v>
      </c>
      <c r="D257" s="23" t="s">
        <v>1211</v>
      </c>
    </row>
    <row r="258" spans="1:4" ht="15" x14ac:dyDescent="0.2">
      <c r="A258" s="16"/>
      <c r="B258" s="5"/>
      <c r="C258" s="16"/>
      <c r="D258" s="23"/>
    </row>
    <row r="259" spans="1:4" ht="15" x14ac:dyDescent="0.2">
      <c r="A259" s="16" t="s">
        <v>793</v>
      </c>
      <c r="B259" s="5">
        <v>1</v>
      </c>
      <c r="C259" s="16" t="s">
        <v>794</v>
      </c>
      <c r="D259" s="23" t="s">
        <v>1305</v>
      </c>
    </row>
    <row r="260" spans="1:4" ht="15" x14ac:dyDescent="0.2">
      <c r="A260" s="16" t="s">
        <v>793</v>
      </c>
      <c r="B260" s="5">
        <v>2</v>
      </c>
      <c r="C260" s="16" t="s">
        <v>795</v>
      </c>
      <c r="D260" s="23" t="s">
        <v>1306</v>
      </c>
    </row>
    <row r="261" spans="1:4" ht="15" x14ac:dyDescent="0.2">
      <c r="A261" s="16" t="s">
        <v>793</v>
      </c>
      <c r="B261" s="5">
        <v>3</v>
      </c>
      <c r="C261" s="16" t="s">
        <v>796</v>
      </c>
      <c r="D261" s="23" t="s">
        <v>1307</v>
      </c>
    </row>
    <row r="262" spans="1:4" ht="15" x14ac:dyDescent="0.2">
      <c r="A262" s="16" t="s">
        <v>793</v>
      </c>
      <c r="B262" s="5">
        <v>4</v>
      </c>
      <c r="C262" s="16" t="s">
        <v>797</v>
      </c>
      <c r="D262" s="23" t="s">
        <v>1308</v>
      </c>
    </row>
    <row r="263" spans="1:4" ht="15" x14ac:dyDescent="0.2">
      <c r="A263" s="16" t="s">
        <v>793</v>
      </c>
      <c r="B263" s="5">
        <v>5</v>
      </c>
      <c r="C263" s="16" t="s">
        <v>798</v>
      </c>
      <c r="D263" s="23" t="s">
        <v>1309</v>
      </c>
    </row>
    <row r="264" spans="1:4" ht="15" x14ac:dyDescent="0.2">
      <c r="A264" s="16" t="s">
        <v>793</v>
      </c>
      <c r="B264" s="5">
        <v>77</v>
      </c>
      <c r="C264" s="16" t="s">
        <v>727</v>
      </c>
      <c r="D264" s="23" t="s">
        <v>1296</v>
      </c>
    </row>
    <row r="265" spans="1:4" ht="15" x14ac:dyDescent="0.2">
      <c r="A265" s="16" t="s">
        <v>793</v>
      </c>
      <c r="B265" s="5">
        <v>88</v>
      </c>
      <c r="C265" s="16" t="s">
        <v>38</v>
      </c>
      <c r="D265" s="23" t="s">
        <v>1211</v>
      </c>
    </row>
    <row r="266" spans="1:4" ht="15" x14ac:dyDescent="0.2">
      <c r="A266" s="16"/>
      <c r="B266" s="5"/>
      <c r="C266" s="16"/>
      <c r="D266" s="23"/>
    </row>
    <row r="267" spans="1:4" ht="15" x14ac:dyDescent="0.2">
      <c r="A267" s="16" t="s">
        <v>807</v>
      </c>
      <c r="B267" s="5">
        <v>1</v>
      </c>
      <c r="C267" s="16" t="s">
        <v>809</v>
      </c>
      <c r="D267" s="23" t="s">
        <v>1310</v>
      </c>
    </row>
    <row r="268" spans="1:4" ht="15" x14ac:dyDescent="0.2">
      <c r="A268" s="16" t="s">
        <v>807</v>
      </c>
      <c r="B268" s="5">
        <v>2</v>
      </c>
      <c r="C268" s="16" t="s">
        <v>810</v>
      </c>
      <c r="D268" s="23" t="s">
        <v>1311</v>
      </c>
    </row>
    <row r="269" spans="1:4" ht="15" x14ac:dyDescent="0.2">
      <c r="A269" s="16" t="s">
        <v>807</v>
      </c>
      <c r="B269" s="5">
        <v>3</v>
      </c>
      <c r="C269" s="16" t="s">
        <v>811</v>
      </c>
      <c r="D269" s="23" t="s">
        <v>1312</v>
      </c>
    </row>
    <row r="270" spans="1:4" ht="15" x14ac:dyDescent="0.2">
      <c r="A270" s="16" t="s">
        <v>807</v>
      </c>
      <c r="B270" s="5">
        <v>4</v>
      </c>
      <c r="C270" s="16" t="s">
        <v>734</v>
      </c>
      <c r="D270" s="23" t="s">
        <v>1313</v>
      </c>
    </row>
    <row r="271" spans="1:4" ht="15" x14ac:dyDescent="0.2">
      <c r="A271" s="16" t="s">
        <v>807</v>
      </c>
      <c r="B271" s="5">
        <v>5</v>
      </c>
      <c r="C271" s="16" t="s">
        <v>812</v>
      </c>
      <c r="D271" s="23" t="s">
        <v>1314</v>
      </c>
    </row>
    <row r="272" spans="1:4" ht="15" x14ac:dyDescent="0.2">
      <c r="A272" s="16" t="s">
        <v>807</v>
      </c>
      <c r="B272" s="5">
        <v>6</v>
      </c>
      <c r="C272" s="16" t="s">
        <v>982</v>
      </c>
      <c r="D272" s="23" t="s">
        <v>1315</v>
      </c>
    </row>
    <row r="273" spans="1:4" ht="15" x14ac:dyDescent="0.2">
      <c r="A273" s="16" t="s">
        <v>807</v>
      </c>
      <c r="B273" s="5">
        <v>7</v>
      </c>
      <c r="C273" s="16" t="s">
        <v>813</v>
      </c>
      <c r="D273" s="23" t="s">
        <v>1316</v>
      </c>
    </row>
    <row r="274" spans="1:4" ht="15" x14ac:dyDescent="0.2">
      <c r="A274" s="16" t="s">
        <v>807</v>
      </c>
      <c r="B274" s="5">
        <v>8</v>
      </c>
      <c r="C274" s="16" t="s">
        <v>983</v>
      </c>
      <c r="D274" s="23" t="s">
        <v>1317</v>
      </c>
    </row>
    <row r="275" spans="1:4" ht="15" x14ac:dyDescent="0.2">
      <c r="A275" s="16" t="s">
        <v>807</v>
      </c>
      <c r="B275" s="5">
        <v>9</v>
      </c>
      <c r="C275" s="18" t="s">
        <v>984</v>
      </c>
      <c r="D275" s="23" t="s">
        <v>1319</v>
      </c>
    </row>
    <row r="276" spans="1:4" ht="15" x14ac:dyDescent="0.2">
      <c r="A276" s="16" t="s">
        <v>807</v>
      </c>
      <c r="B276" s="5">
        <v>10</v>
      </c>
      <c r="C276" s="16" t="s">
        <v>814</v>
      </c>
      <c r="D276" s="23" t="s">
        <v>1320</v>
      </c>
    </row>
    <row r="277" spans="1:4" ht="15" x14ac:dyDescent="0.2">
      <c r="A277" s="16" t="s">
        <v>807</v>
      </c>
      <c r="B277" s="5">
        <v>11</v>
      </c>
      <c r="C277" s="16" t="s">
        <v>815</v>
      </c>
      <c r="D277" s="23" t="s">
        <v>1318</v>
      </c>
    </row>
    <row r="278" spans="1:4" ht="15" x14ac:dyDescent="0.2">
      <c r="A278" s="16" t="s">
        <v>807</v>
      </c>
      <c r="B278" s="5">
        <v>77</v>
      </c>
      <c r="C278" s="16" t="s">
        <v>727</v>
      </c>
      <c r="D278" s="23" t="s">
        <v>1296</v>
      </c>
    </row>
    <row r="279" spans="1:4" ht="15" x14ac:dyDescent="0.2">
      <c r="A279" s="18" t="s">
        <v>807</v>
      </c>
      <c r="B279" s="5">
        <v>88</v>
      </c>
      <c r="C279" s="16" t="s">
        <v>38</v>
      </c>
      <c r="D279" s="23" t="s">
        <v>1211</v>
      </c>
    </row>
    <row r="280" spans="1:4" ht="15" x14ac:dyDescent="0.2">
      <c r="A280" s="16"/>
      <c r="B280" s="14"/>
      <c r="C280" s="14"/>
      <c r="D280" s="22"/>
    </row>
    <row r="281" spans="1:4" ht="15" x14ac:dyDescent="0.2">
      <c r="A281" s="16" t="s">
        <v>816</v>
      </c>
      <c r="B281" s="5">
        <v>1</v>
      </c>
      <c r="C281" s="16" t="s">
        <v>810</v>
      </c>
      <c r="D281" s="23" t="s">
        <v>1321</v>
      </c>
    </row>
    <row r="282" spans="1:4" ht="15" x14ac:dyDescent="0.2">
      <c r="A282" s="16" t="s">
        <v>816</v>
      </c>
      <c r="B282" s="5">
        <v>2</v>
      </c>
      <c r="C282" s="16" t="s">
        <v>811</v>
      </c>
      <c r="D282" s="23" t="s">
        <v>1312</v>
      </c>
    </row>
    <row r="283" spans="1:4" ht="15" x14ac:dyDescent="0.2">
      <c r="A283" s="16" t="s">
        <v>816</v>
      </c>
      <c r="B283" s="5">
        <v>3</v>
      </c>
      <c r="C283" s="16" t="s">
        <v>734</v>
      </c>
      <c r="D283" s="23" t="s">
        <v>1313</v>
      </c>
    </row>
    <row r="284" spans="1:4" ht="15" x14ac:dyDescent="0.2">
      <c r="A284" s="16" t="s">
        <v>816</v>
      </c>
      <c r="B284" s="5">
        <v>4</v>
      </c>
      <c r="C284" s="16" t="s">
        <v>812</v>
      </c>
      <c r="D284" s="23" t="s">
        <v>1322</v>
      </c>
    </row>
    <row r="285" spans="1:4" ht="15" x14ac:dyDescent="0.2">
      <c r="A285" s="16" t="s">
        <v>816</v>
      </c>
      <c r="B285" s="5">
        <v>5</v>
      </c>
      <c r="C285" s="16" t="s">
        <v>985</v>
      </c>
      <c r="D285" s="23" t="s">
        <v>1315</v>
      </c>
    </row>
    <row r="286" spans="1:4" ht="15" x14ac:dyDescent="0.2">
      <c r="A286" s="16" t="s">
        <v>816</v>
      </c>
      <c r="B286" s="5">
        <v>6</v>
      </c>
      <c r="C286" s="16" t="s">
        <v>813</v>
      </c>
      <c r="D286" s="23" t="s">
        <v>1323</v>
      </c>
    </row>
    <row r="287" spans="1:4" ht="15" x14ac:dyDescent="0.2">
      <c r="A287" s="16" t="s">
        <v>816</v>
      </c>
      <c r="B287" s="5">
        <v>7</v>
      </c>
      <c r="C287" s="16" t="s">
        <v>983</v>
      </c>
      <c r="D287" s="23" t="s">
        <v>1317</v>
      </c>
    </row>
    <row r="288" spans="1:4" s="17" customFormat="1" ht="15" x14ac:dyDescent="0.2">
      <c r="A288" s="18" t="s">
        <v>816</v>
      </c>
      <c r="B288" s="5">
        <v>8</v>
      </c>
      <c r="C288" s="18" t="s">
        <v>984</v>
      </c>
      <c r="D288" s="23" t="s">
        <v>1319</v>
      </c>
    </row>
    <row r="289" spans="1:4" ht="15" x14ac:dyDescent="0.2">
      <c r="A289" s="16" t="s">
        <v>816</v>
      </c>
      <c r="B289" s="5">
        <v>9</v>
      </c>
      <c r="C289" s="16" t="s">
        <v>814</v>
      </c>
      <c r="D289" s="23" t="s">
        <v>1320</v>
      </c>
    </row>
    <row r="290" spans="1:4" ht="15" x14ac:dyDescent="0.2">
      <c r="A290" s="16" t="s">
        <v>816</v>
      </c>
      <c r="B290" s="5">
        <v>10</v>
      </c>
      <c r="C290" s="16" t="s">
        <v>986</v>
      </c>
      <c r="D290" s="23" t="s">
        <v>1318</v>
      </c>
    </row>
    <row r="291" spans="1:4" s="19" customFormat="1" ht="15" x14ac:dyDescent="0.2">
      <c r="A291" s="23" t="s">
        <v>816</v>
      </c>
      <c r="B291" s="24">
        <v>11</v>
      </c>
      <c r="C291" s="25" t="s">
        <v>138</v>
      </c>
      <c r="D291" s="23" t="s">
        <v>1282</v>
      </c>
    </row>
    <row r="292" spans="1:4" ht="15" x14ac:dyDescent="0.2">
      <c r="A292" s="16" t="s">
        <v>816</v>
      </c>
      <c r="B292" s="5">
        <v>77</v>
      </c>
      <c r="C292" s="16" t="s">
        <v>727</v>
      </c>
      <c r="D292" s="23" t="s">
        <v>1296</v>
      </c>
    </row>
    <row r="293" spans="1:4" ht="15" x14ac:dyDescent="0.2">
      <c r="A293" s="16" t="s">
        <v>816</v>
      </c>
      <c r="B293" s="5">
        <v>88</v>
      </c>
      <c r="C293" s="16" t="s">
        <v>38</v>
      </c>
      <c r="D293" s="23" t="s">
        <v>1211</v>
      </c>
    </row>
    <row r="294" spans="1:4" s="17" customFormat="1" ht="15" x14ac:dyDescent="0.2">
      <c r="A294" s="18"/>
      <c r="B294" s="5"/>
      <c r="C294" s="18"/>
      <c r="D294" s="23"/>
    </row>
    <row r="295" spans="1:4" s="17" customFormat="1" ht="15" x14ac:dyDescent="0.2">
      <c r="A295" s="18" t="s">
        <v>878</v>
      </c>
      <c r="B295" s="5">
        <v>1</v>
      </c>
      <c r="C295" s="18" t="s">
        <v>879</v>
      </c>
      <c r="D295" s="23" t="s">
        <v>1324</v>
      </c>
    </row>
    <row r="296" spans="1:4" s="17" customFormat="1" ht="15" x14ac:dyDescent="0.2">
      <c r="A296" s="18" t="s">
        <v>878</v>
      </c>
      <c r="B296" s="5">
        <v>2</v>
      </c>
      <c r="C296" s="18" t="s">
        <v>880</v>
      </c>
      <c r="D296" s="23" t="s">
        <v>1325</v>
      </c>
    </row>
    <row r="297" spans="1:4" s="17" customFormat="1" ht="15" x14ac:dyDescent="0.2">
      <c r="A297" s="18" t="s">
        <v>878</v>
      </c>
      <c r="B297" s="5">
        <v>3</v>
      </c>
      <c r="C297" s="18" t="s">
        <v>881</v>
      </c>
      <c r="D297" s="23" t="s">
        <v>1326</v>
      </c>
    </row>
    <row r="298" spans="1:4" s="17" customFormat="1" ht="15" x14ac:dyDescent="0.2">
      <c r="A298" s="18" t="s">
        <v>878</v>
      </c>
      <c r="B298" s="5">
        <v>4</v>
      </c>
      <c r="C298" s="18" t="s">
        <v>882</v>
      </c>
      <c r="D298" s="23" t="s">
        <v>1327</v>
      </c>
    </row>
    <row r="299" spans="1:4" s="17" customFormat="1" ht="15" x14ac:dyDescent="0.2">
      <c r="A299" s="18" t="s">
        <v>878</v>
      </c>
      <c r="B299" s="5">
        <v>77</v>
      </c>
      <c r="C299" s="18" t="s">
        <v>58</v>
      </c>
      <c r="D299" s="23" t="s">
        <v>1214</v>
      </c>
    </row>
    <row r="300" spans="1:4" s="17" customFormat="1" ht="15" x14ac:dyDescent="0.2">
      <c r="A300" s="18"/>
      <c r="B300" s="5"/>
      <c r="C300" s="18"/>
      <c r="D300" s="23"/>
    </row>
    <row r="301" spans="1:4" s="17" customFormat="1" ht="15" x14ac:dyDescent="0.2">
      <c r="A301" s="18" t="s">
        <v>883</v>
      </c>
      <c r="B301" s="5">
        <v>1</v>
      </c>
      <c r="C301" s="18" t="s">
        <v>884</v>
      </c>
      <c r="D301" s="23" t="s">
        <v>1328</v>
      </c>
    </row>
    <row r="302" spans="1:4" s="17" customFormat="1" ht="15" x14ac:dyDescent="0.2">
      <c r="A302" s="18" t="s">
        <v>883</v>
      </c>
      <c r="B302" s="5">
        <v>2</v>
      </c>
      <c r="C302" s="18" t="s">
        <v>885</v>
      </c>
      <c r="D302" s="23" t="s">
        <v>1329</v>
      </c>
    </row>
    <row r="303" spans="1:4" s="17" customFormat="1" ht="15" x14ac:dyDescent="0.2">
      <c r="A303" s="18" t="s">
        <v>883</v>
      </c>
      <c r="B303" s="5">
        <v>3</v>
      </c>
      <c r="C303" s="18" t="s">
        <v>886</v>
      </c>
      <c r="D303" s="23" t="s">
        <v>1330</v>
      </c>
    </row>
    <row r="304" spans="1:4" s="17" customFormat="1" ht="15" x14ac:dyDescent="0.2">
      <c r="A304" s="18" t="s">
        <v>883</v>
      </c>
      <c r="B304" s="5">
        <v>4</v>
      </c>
      <c r="C304" s="18" t="s">
        <v>887</v>
      </c>
      <c r="D304" s="23" t="s">
        <v>1331</v>
      </c>
    </row>
    <row r="305" spans="1:4" s="17" customFormat="1" ht="15" x14ac:dyDescent="0.2">
      <c r="A305" s="18" t="s">
        <v>883</v>
      </c>
      <c r="B305" s="5">
        <v>5</v>
      </c>
      <c r="C305" s="18" t="s">
        <v>888</v>
      </c>
      <c r="D305" s="23" t="s">
        <v>1332</v>
      </c>
    </row>
    <row r="306" spans="1:4" s="17" customFormat="1" ht="15" x14ac:dyDescent="0.2">
      <c r="A306" s="18" t="s">
        <v>883</v>
      </c>
      <c r="B306" s="5">
        <v>6</v>
      </c>
      <c r="C306" s="18" t="s">
        <v>889</v>
      </c>
      <c r="D306" s="23" t="s">
        <v>1333</v>
      </c>
    </row>
    <row r="307" spans="1:4" s="17" customFormat="1" ht="15" x14ac:dyDescent="0.2">
      <c r="A307" s="18" t="s">
        <v>883</v>
      </c>
      <c r="B307" s="5">
        <v>77</v>
      </c>
      <c r="C307" s="18" t="s">
        <v>76</v>
      </c>
      <c r="D307" s="23" t="s">
        <v>1214</v>
      </c>
    </row>
    <row r="308" spans="1:4" s="17" customFormat="1" ht="15" x14ac:dyDescent="0.2">
      <c r="A308" s="18"/>
      <c r="B308" s="5"/>
      <c r="C308" s="18"/>
      <c r="D308" s="23"/>
    </row>
    <row r="309" spans="1:4" s="17" customFormat="1" ht="15" x14ac:dyDescent="0.2">
      <c r="A309" s="18" t="s">
        <v>890</v>
      </c>
      <c r="B309" s="5">
        <v>1</v>
      </c>
      <c r="C309" s="18" t="s">
        <v>891</v>
      </c>
      <c r="D309" s="23" t="s">
        <v>1334</v>
      </c>
    </row>
    <row r="310" spans="1:4" s="17" customFormat="1" ht="15" x14ac:dyDescent="0.2">
      <c r="A310" s="18" t="s">
        <v>890</v>
      </c>
      <c r="B310" s="5">
        <v>2</v>
      </c>
      <c r="C310" s="18" t="s">
        <v>892</v>
      </c>
      <c r="D310" s="23" t="s">
        <v>1335</v>
      </c>
    </row>
    <row r="311" spans="1:4" s="17" customFormat="1" ht="15" x14ac:dyDescent="0.2">
      <c r="A311" s="18" t="s">
        <v>890</v>
      </c>
      <c r="B311" s="5">
        <v>3</v>
      </c>
      <c r="C311" s="18" t="s">
        <v>893</v>
      </c>
      <c r="D311" s="23" t="s">
        <v>1336</v>
      </c>
    </row>
    <row r="312" spans="1:4" s="17" customFormat="1" ht="15" x14ac:dyDescent="0.2">
      <c r="A312" s="18" t="s">
        <v>890</v>
      </c>
      <c r="B312" s="5">
        <v>4</v>
      </c>
      <c r="C312" s="18" t="s">
        <v>894</v>
      </c>
      <c r="D312" s="23" t="s">
        <v>1337</v>
      </c>
    </row>
    <row r="313" spans="1:4" s="17" customFormat="1" ht="15" x14ac:dyDescent="0.2">
      <c r="A313" s="18" t="s">
        <v>890</v>
      </c>
      <c r="B313" s="5">
        <v>5</v>
      </c>
      <c r="C313" s="18" t="s">
        <v>895</v>
      </c>
      <c r="D313" s="23" t="s">
        <v>1338</v>
      </c>
    </row>
    <row r="314" spans="1:4" s="17" customFormat="1" ht="15" x14ac:dyDescent="0.2">
      <c r="A314" s="18" t="s">
        <v>890</v>
      </c>
      <c r="B314" s="5">
        <v>6</v>
      </c>
      <c r="C314" s="18" t="s">
        <v>896</v>
      </c>
      <c r="D314" s="23" t="s">
        <v>1339</v>
      </c>
    </row>
    <row r="315" spans="1:4" s="17" customFormat="1" ht="15" x14ac:dyDescent="0.2">
      <c r="A315" s="18"/>
      <c r="B315" s="5"/>
      <c r="C315" s="18"/>
      <c r="D315" s="23"/>
    </row>
    <row r="316" spans="1:4" s="17" customFormat="1" ht="15" x14ac:dyDescent="0.2">
      <c r="A316" s="18" t="s">
        <v>897</v>
      </c>
      <c r="B316" s="5">
        <v>1</v>
      </c>
      <c r="C316" s="18" t="s">
        <v>898</v>
      </c>
      <c r="D316" s="23" t="s">
        <v>1340</v>
      </c>
    </row>
    <row r="317" spans="1:4" s="17" customFormat="1" ht="15" x14ac:dyDescent="0.2">
      <c r="A317" s="18" t="s">
        <v>897</v>
      </c>
      <c r="B317" s="5">
        <v>2</v>
      </c>
      <c r="C317" s="18" t="s">
        <v>899</v>
      </c>
      <c r="D317" s="23" t="s">
        <v>1341</v>
      </c>
    </row>
    <row r="318" spans="1:4" s="17" customFormat="1" ht="15" x14ac:dyDescent="0.2">
      <c r="A318" s="18" t="s">
        <v>897</v>
      </c>
      <c r="B318" s="5">
        <v>3</v>
      </c>
      <c r="C318" s="18" t="s">
        <v>900</v>
      </c>
      <c r="D318" s="23" t="s">
        <v>1342</v>
      </c>
    </row>
    <row r="319" spans="1:4" s="17" customFormat="1" ht="15" x14ac:dyDescent="0.2">
      <c r="A319" s="18" t="s">
        <v>897</v>
      </c>
      <c r="B319" s="5">
        <v>4</v>
      </c>
      <c r="C319" s="18" t="s">
        <v>901</v>
      </c>
      <c r="D319" s="23" t="s">
        <v>1343</v>
      </c>
    </row>
    <row r="320" spans="1:4" s="17" customFormat="1" ht="15" x14ac:dyDescent="0.2">
      <c r="A320" s="18" t="s">
        <v>897</v>
      </c>
      <c r="B320" s="5">
        <v>5</v>
      </c>
      <c r="C320" s="18" t="s">
        <v>138</v>
      </c>
      <c r="D320" s="23" t="s">
        <v>1187</v>
      </c>
    </row>
    <row r="321" spans="1:4" s="17" customFormat="1" ht="15" x14ac:dyDescent="0.2">
      <c r="A321" s="18"/>
      <c r="B321" s="5"/>
      <c r="C321" s="18"/>
      <c r="D321" s="23"/>
    </row>
    <row r="322" spans="1:4" s="17" customFormat="1" ht="15" x14ac:dyDescent="0.2">
      <c r="A322" s="18" t="s">
        <v>902</v>
      </c>
      <c r="B322" s="5">
        <v>1</v>
      </c>
      <c r="C322" s="18" t="s">
        <v>903</v>
      </c>
      <c r="D322" s="23" t="s">
        <v>1344</v>
      </c>
    </row>
    <row r="323" spans="1:4" s="17" customFormat="1" ht="15" x14ac:dyDescent="0.2">
      <c r="A323" s="18" t="s">
        <v>902</v>
      </c>
      <c r="B323" s="5">
        <v>2</v>
      </c>
      <c r="C323" s="18" t="s">
        <v>904</v>
      </c>
      <c r="D323" s="23" t="s">
        <v>1345</v>
      </c>
    </row>
    <row r="324" spans="1:4" s="17" customFormat="1" ht="15" x14ac:dyDescent="0.2">
      <c r="A324" s="18" t="s">
        <v>902</v>
      </c>
      <c r="B324" s="5">
        <v>3</v>
      </c>
      <c r="C324" s="18" t="s">
        <v>905</v>
      </c>
      <c r="D324" s="23" t="s">
        <v>1346</v>
      </c>
    </row>
    <row r="325" spans="1:4" s="17" customFormat="1" ht="15" x14ac:dyDescent="0.2">
      <c r="A325" s="18" t="s">
        <v>902</v>
      </c>
      <c r="B325" s="5">
        <v>4</v>
      </c>
      <c r="C325" s="18" t="s">
        <v>906</v>
      </c>
      <c r="D325" s="23" t="s">
        <v>1347</v>
      </c>
    </row>
    <row r="326" spans="1:4" s="17" customFormat="1" ht="15" x14ac:dyDescent="0.2">
      <c r="A326" s="18" t="s">
        <v>902</v>
      </c>
      <c r="B326" s="5">
        <v>5</v>
      </c>
      <c r="C326" s="18" t="s">
        <v>907</v>
      </c>
      <c r="D326" s="23" t="s">
        <v>1348</v>
      </c>
    </row>
    <row r="327" spans="1:4" s="17" customFormat="1" ht="15" x14ac:dyDescent="0.2">
      <c r="A327" s="18" t="s">
        <v>902</v>
      </c>
      <c r="B327" s="5">
        <v>6</v>
      </c>
      <c r="C327" s="18" t="s">
        <v>908</v>
      </c>
      <c r="D327" s="23" t="s">
        <v>1349</v>
      </c>
    </row>
    <row r="328" spans="1:4" s="17" customFormat="1" ht="15" x14ac:dyDescent="0.2">
      <c r="A328" s="18" t="s">
        <v>902</v>
      </c>
      <c r="B328" s="5">
        <v>7</v>
      </c>
      <c r="C328" s="18" t="s">
        <v>909</v>
      </c>
      <c r="D328" s="23" t="s">
        <v>1350</v>
      </c>
    </row>
    <row r="329" spans="1:4" s="17" customFormat="1" ht="15" x14ac:dyDescent="0.2">
      <c r="A329" s="18"/>
      <c r="B329" s="5"/>
      <c r="C329" s="18"/>
      <c r="D329" s="23"/>
    </row>
    <row r="330" spans="1:4" s="17" customFormat="1" ht="15" x14ac:dyDescent="0.2">
      <c r="A330" s="18" t="s">
        <v>995</v>
      </c>
      <c r="B330" s="5">
        <v>1</v>
      </c>
      <c r="C330" s="18" t="s">
        <v>1039</v>
      </c>
      <c r="D330" s="23" t="s">
        <v>1357</v>
      </c>
    </row>
    <row r="331" spans="1:4" s="17" customFormat="1" ht="15" x14ac:dyDescent="0.2">
      <c r="A331" s="18" t="s">
        <v>995</v>
      </c>
      <c r="B331" s="5">
        <v>2</v>
      </c>
      <c r="C331" s="18" t="s">
        <v>810</v>
      </c>
      <c r="D331" s="23" t="s">
        <v>1351</v>
      </c>
    </row>
    <row r="332" spans="1:4" s="17" customFormat="1" ht="15" x14ac:dyDescent="0.2">
      <c r="A332" s="18" t="s">
        <v>995</v>
      </c>
      <c r="B332" s="5">
        <v>3</v>
      </c>
      <c r="C332" s="18" t="s">
        <v>734</v>
      </c>
      <c r="D332" s="23" t="s">
        <v>1285</v>
      </c>
    </row>
    <row r="333" spans="1:4" s="17" customFormat="1" ht="15" x14ac:dyDescent="0.2">
      <c r="A333" s="18" t="s">
        <v>995</v>
      </c>
      <c r="B333" s="5">
        <v>4</v>
      </c>
      <c r="C333" s="18" t="s">
        <v>812</v>
      </c>
      <c r="D333" s="23" t="s">
        <v>1352</v>
      </c>
    </row>
    <row r="334" spans="1:4" s="17" customFormat="1" ht="15" x14ac:dyDescent="0.2">
      <c r="A334" s="18" t="s">
        <v>995</v>
      </c>
      <c r="B334" s="5">
        <v>5</v>
      </c>
      <c r="C334" s="18" t="s">
        <v>982</v>
      </c>
      <c r="D334" s="23" t="s">
        <v>1353</v>
      </c>
    </row>
    <row r="335" spans="1:4" s="17" customFormat="1" ht="15" x14ac:dyDescent="0.2">
      <c r="A335" s="18" t="s">
        <v>995</v>
      </c>
      <c r="B335" s="5">
        <v>6</v>
      </c>
      <c r="C335" s="18" t="s">
        <v>813</v>
      </c>
      <c r="D335" s="23" t="s">
        <v>1354</v>
      </c>
    </row>
    <row r="336" spans="1:4" s="17" customFormat="1" ht="15" x14ac:dyDescent="0.2">
      <c r="A336" s="18" t="s">
        <v>995</v>
      </c>
      <c r="B336" s="5">
        <v>7</v>
      </c>
      <c r="C336" s="18" t="s">
        <v>983</v>
      </c>
      <c r="D336" s="23" t="s">
        <v>1355</v>
      </c>
    </row>
    <row r="337" spans="1:4" s="17" customFormat="1" ht="15" x14ac:dyDescent="0.2">
      <c r="A337" s="18" t="s">
        <v>995</v>
      </c>
      <c r="B337" s="5">
        <v>8</v>
      </c>
      <c r="C337" s="18" t="s">
        <v>986</v>
      </c>
      <c r="D337" s="23" t="s">
        <v>1356</v>
      </c>
    </row>
    <row r="338" spans="1:4" s="17" customFormat="1" ht="15" x14ac:dyDescent="0.2">
      <c r="A338" s="18" t="s">
        <v>995</v>
      </c>
      <c r="B338" s="5">
        <v>88</v>
      </c>
      <c r="C338" s="18" t="s">
        <v>38</v>
      </c>
      <c r="D338" s="23" t="s">
        <v>1223</v>
      </c>
    </row>
    <row r="339" spans="1:4" s="17" customFormat="1" ht="15" x14ac:dyDescent="0.2">
      <c r="A339" s="18"/>
      <c r="B339" s="5"/>
      <c r="C339" s="18"/>
      <c r="D339" s="23"/>
    </row>
    <row r="340" spans="1:4" x14ac:dyDescent="0.2">
      <c r="D340" s="19"/>
    </row>
    <row r="341" spans="1:4" ht="15" x14ac:dyDescent="0.2">
      <c r="A341" s="6" t="s">
        <v>436</v>
      </c>
      <c r="B341" s="9" t="s">
        <v>438</v>
      </c>
      <c r="C341" s="9" t="s">
        <v>438</v>
      </c>
      <c r="D341" s="9" t="s">
        <v>438</v>
      </c>
    </row>
    <row r="342" spans="1:4" ht="15" x14ac:dyDescent="0.2">
      <c r="A342" s="6" t="s">
        <v>436</v>
      </c>
      <c r="B342" s="9" t="s">
        <v>439</v>
      </c>
      <c r="C342" s="9" t="s">
        <v>439</v>
      </c>
      <c r="D342" s="9" t="s">
        <v>439</v>
      </c>
    </row>
    <row r="343" spans="1:4" ht="15" x14ac:dyDescent="0.2">
      <c r="A343" s="6" t="s">
        <v>436</v>
      </c>
      <c r="B343" s="9" t="s">
        <v>440</v>
      </c>
      <c r="C343" s="9" t="s">
        <v>440</v>
      </c>
      <c r="D343" s="9" t="s">
        <v>440</v>
      </c>
    </row>
    <row r="344" spans="1:4" ht="15" x14ac:dyDescent="0.2">
      <c r="A344" s="6" t="s">
        <v>436</v>
      </c>
      <c r="B344" s="9" t="s">
        <v>441</v>
      </c>
      <c r="C344" s="9" t="s">
        <v>441</v>
      </c>
      <c r="D344" s="9" t="s">
        <v>441</v>
      </c>
    </row>
    <row r="345" spans="1:4" ht="15" x14ac:dyDescent="0.2">
      <c r="A345" s="6" t="s">
        <v>436</v>
      </c>
      <c r="B345" s="9" t="s">
        <v>442</v>
      </c>
      <c r="C345" s="9" t="s">
        <v>442</v>
      </c>
      <c r="D345" s="9" t="s">
        <v>442</v>
      </c>
    </row>
    <row r="346" spans="1:4" ht="15" x14ac:dyDescent="0.2">
      <c r="A346" s="6" t="s">
        <v>436</v>
      </c>
      <c r="B346" s="9" t="s">
        <v>443</v>
      </c>
      <c r="C346" s="9" t="s">
        <v>443</v>
      </c>
      <c r="D346" s="9" t="s">
        <v>443</v>
      </c>
    </row>
    <row r="347" spans="1:4" ht="15" x14ac:dyDescent="0.2">
      <c r="A347" s="6" t="s">
        <v>436</v>
      </c>
      <c r="B347" s="9" t="s">
        <v>444</v>
      </c>
      <c r="C347" s="9" t="s">
        <v>444</v>
      </c>
      <c r="D347" s="9" t="s">
        <v>444</v>
      </c>
    </row>
    <row r="348" spans="1:4" ht="15" x14ac:dyDescent="0.2">
      <c r="A348" s="6" t="s">
        <v>436</v>
      </c>
      <c r="B348" s="9" t="s">
        <v>445</v>
      </c>
      <c r="C348" s="9" t="s">
        <v>445</v>
      </c>
      <c r="D348" s="9" t="s">
        <v>445</v>
      </c>
    </row>
    <row r="349" spans="1:4" ht="15" x14ac:dyDescent="0.2">
      <c r="A349" s="6" t="s">
        <v>436</v>
      </c>
      <c r="B349" s="9" t="s">
        <v>446</v>
      </c>
      <c r="C349" s="9" t="s">
        <v>446</v>
      </c>
      <c r="D349" s="9" t="s">
        <v>446</v>
      </c>
    </row>
    <row r="350" spans="1:4" ht="15" x14ac:dyDescent="0.2">
      <c r="A350" s="6" t="s">
        <v>436</v>
      </c>
      <c r="B350" s="9" t="s">
        <v>447</v>
      </c>
      <c r="C350" s="9" t="s">
        <v>447</v>
      </c>
      <c r="D350" s="9" t="s">
        <v>447</v>
      </c>
    </row>
    <row r="351" spans="1:4" ht="15" x14ac:dyDescent="0.2">
      <c r="A351" s="6" t="s">
        <v>436</v>
      </c>
      <c r="B351" s="9" t="s">
        <v>448</v>
      </c>
      <c r="C351" s="9" t="s">
        <v>448</v>
      </c>
      <c r="D351" s="9" t="s">
        <v>448</v>
      </c>
    </row>
    <row r="352" spans="1:4" ht="15" x14ac:dyDescent="0.2">
      <c r="A352" s="6" t="s">
        <v>436</v>
      </c>
      <c r="B352" s="9" t="s">
        <v>449</v>
      </c>
      <c r="C352" s="9" t="s">
        <v>449</v>
      </c>
      <c r="D352" s="9" t="s">
        <v>449</v>
      </c>
    </row>
    <row r="353" spans="1:4" ht="15" x14ac:dyDescent="0.2">
      <c r="A353" s="6" t="s">
        <v>436</v>
      </c>
      <c r="B353" s="9" t="s">
        <v>450</v>
      </c>
      <c r="C353" s="9" t="s">
        <v>450</v>
      </c>
      <c r="D353" s="9" t="s">
        <v>450</v>
      </c>
    </row>
    <row r="354" spans="1:4" ht="15" x14ac:dyDescent="0.2">
      <c r="A354" s="6" t="s">
        <v>436</v>
      </c>
      <c r="B354" s="9" t="s">
        <v>451</v>
      </c>
      <c r="C354" s="9" t="s">
        <v>451</v>
      </c>
      <c r="D354" s="9" t="s">
        <v>451</v>
      </c>
    </row>
    <row r="355" spans="1:4" ht="15" x14ac:dyDescent="0.2">
      <c r="A355" s="6" t="s">
        <v>436</v>
      </c>
      <c r="B355" s="9" t="s">
        <v>452</v>
      </c>
      <c r="C355" s="9" t="s">
        <v>452</v>
      </c>
      <c r="D355" s="9" t="s">
        <v>452</v>
      </c>
    </row>
    <row r="356" spans="1:4" ht="15" x14ac:dyDescent="0.2">
      <c r="A356" s="6" t="s">
        <v>436</v>
      </c>
      <c r="B356" s="9" t="s">
        <v>453</v>
      </c>
      <c r="C356" s="9" t="s">
        <v>453</v>
      </c>
      <c r="D356" s="9" t="s">
        <v>453</v>
      </c>
    </row>
    <row r="357" spans="1:4" ht="15" x14ac:dyDescent="0.2">
      <c r="A357" s="6" t="s">
        <v>436</v>
      </c>
      <c r="B357" s="9" t="s">
        <v>454</v>
      </c>
      <c r="C357" s="9" t="s">
        <v>454</v>
      </c>
      <c r="D357" s="9" t="s">
        <v>454</v>
      </c>
    </row>
    <row r="358" spans="1:4" ht="15" x14ac:dyDescent="0.2">
      <c r="A358" s="6" t="s">
        <v>436</v>
      </c>
      <c r="B358" s="9" t="s">
        <v>455</v>
      </c>
      <c r="C358" s="9" t="s">
        <v>455</v>
      </c>
      <c r="D358" s="9" t="s">
        <v>455</v>
      </c>
    </row>
    <row r="359" spans="1:4" ht="15" x14ac:dyDescent="0.2">
      <c r="A359" s="6" t="s">
        <v>436</v>
      </c>
      <c r="B359" s="9" t="s">
        <v>456</v>
      </c>
      <c r="C359" s="9" t="s">
        <v>456</v>
      </c>
      <c r="D359" s="9" t="s">
        <v>456</v>
      </c>
    </row>
    <row r="360" spans="1:4" ht="15" x14ac:dyDescent="0.2">
      <c r="A360" s="6" t="s">
        <v>436</v>
      </c>
      <c r="B360" s="9" t="s">
        <v>457</v>
      </c>
      <c r="C360" s="9" t="s">
        <v>457</v>
      </c>
      <c r="D360" s="9" t="s">
        <v>457</v>
      </c>
    </row>
    <row r="361" spans="1:4" ht="15" x14ac:dyDescent="0.2">
      <c r="A361" s="6" t="s">
        <v>436</v>
      </c>
      <c r="B361" s="9" t="s">
        <v>458</v>
      </c>
      <c r="C361" s="9" t="s">
        <v>458</v>
      </c>
      <c r="D361" s="9" t="s">
        <v>458</v>
      </c>
    </row>
    <row r="362" spans="1:4" ht="15" x14ac:dyDescent="0.2">
      <c r="A362" s="6" t="s">
        <v>436</v>
      </c>
      <c r="B362" s="9" t="s">
        <v>459</v>
      </c>
      <c r="C362" s="9" t="s">
        <v>459</v>
      </c>
      <c r="D362" s="9" t="s">
        <v>459</v>
      </c>
    </row>
    <row r="363" spans="1:4" ht="15" x14ac:dyDescent="0.2">
      <c r="A363" s="6" t="s">
        <v>436</v>
      </c>
      <c r="B363" s="9" t="s">
        <v>460</v>
      </c>
      <c r="C363" s="9" t="s">
        <v>460</v>
      </c>
      <c r="D363" s="9" t="s">
        <v>460</v>
      </c>
    </row>
    <row r="364" spans="1:4" ht="15" x14ac:dyDescent="0.2">
      <c r="A364" s="6" t="s">
        <v>436</v>
      </c>
      <c r="B364" s="9" t="s">
        <v>461</v>
      </c>
      <c r="C364" s="9" t="s">
        <v>461</v>
      </c>
      <c r="D364" s="9" t="s">
        <v>461</v>
      </c>
    </row>
    <row r="365" spans="1:4" ht="15" x14ac:dyDescent="0.2">
      <c r="A365" s="6" t="s">
        <v>436</v>
      </c>
      <c r="B365" s="9" t="s">
        <v>462</v>
      </c>
      <c r="C365" s="9" t="s">
        <v>462</v>
      </c>
      <c r="D365" s="9" t="s">
        <v>462</v>
      </c>
    </row>
    <row r="366" spans="1:4" ht="15" x14ac:dyDescent="0.2">
      <c r="A366" s="6" t="s">
        <v>436</v>
      </c>
      <c r="B366" s="9" t="s">
        <v>463</v>
      </c>
      <c r="C366" s="9" t="s">
        <v>463</v>
      </c>
      <c r="D366" s="9" t="s">
        <v>463</v>
      </c>
    </row>
    <row r="367" spans="1:4" ht="15" x14ac:dyDescent="0.2">
      <c r="A367" s="6" t="s">
        <v>436</v>
      </c>
      <c r="B367" s="9" t="s">
        <v>464</v>
      </c>
      <c r="C367" s="9" t="s">
        <v>464</v>
      </c>
      <c r="D367" s="9" t="s">
        <v>464</v>
      </c>
    </row>
    <row r="368" spans="1:4" ht="15" x14ac:dyDescent="0.2">
      <c r="A368" s="6" t="s">
        <v>436</v>
      </c>
      <c r="B368" s="9" t="s">
        <v>465</v>
      </c>
      <c r="C368" s="9" t="s">
        <v>465</v>
      </c>
      <c r="D368" s="9" t="s">
        <v>465</v>
      </c>
    </row>
    <row r="369" spans="1:4" ht="15" x14ac:dyDescent="0.2">
      <c r="A369" s="6" t="s">
        <v>436</v>
      </c>
      <c r="B369" s="9" t="s">
        <v>466</v>
      </c>
      <c r="C369" s="9" t="s">
        <v>466</v>
      </c>
      <c r="D369" s="9" t="s">
        <v>466</v>
      </c>
    </row>
    <row r="370" spans="1:4" ht="15" x14ac:dyDescent="0.2">
      <c r="A370" s="6" t="s">
        <v>436</v>
      </c>
      <c r="B370" s="9" t="s">
        <v>467</v>
      </c>
      <c r="C370" s="9" t="s">
        <v>467</v>
      </c>
      <c r="D370" s="9" t="s">
        <v>467</v>
      </c>
    </row>
    <row r="371" spans="1:4" ht="15" x14ac:dyDescent="0.2">
      <c r="A371" s="6" t="s">
        <v>436</v>
      </c>
      <c r="B371" s="9" t="s">
        <v>468</v>
      </c>
      <c r="C371" s="9" t="s">
        <v>468</v>
      </c>
      <c r="D371" s="9" t="s">
        <v>468</v>
      </c>
    </row>
    <row r="372" spans="1:4" ht="15" x14ac:dyDescent="0.2">
      <c r="A372" s="6" t="s">
        <v>436</v>
      </c>
      <c r="B372" s="9" t="s">
        <v>470</v>
      </c>
      <c r="C372" s="9" t="s">
        <v>58</v>
      </c>
      <c r="D372" s="9" t="s">
        <v>1214</v>
      </c>
    </row>
    <row r="373" spans="1:4" x14ac:dyDescent="0.2">
      <c r="C373" s="10"/>
      <c r="D373" s="10"/>
    </row>
    <row r="374" spans="1:4" ht="15" x14ac:dyDescent="0.2">
      <c r="A374" s="6" t="s">
        <v>437</v>
      </c>
      <c r="B374" s="9" t="s">
        <v>438</v>
      </c>
      <c r="C374" s="9" t="s">
        <v>476</v>
      </c>
      <c r="D374" s="9" t="s">
        <v>476</v>
      </c>
    </row>
    <row r="375" spans="1:4" ht="15" x14ac:dyDescent="0.2">
      <c r="A375" s="6" t="s">
        <v>437</v>
      </c>
      <c r="B375" s="9" t="s">
        <v>439</v>
      </c>
      <c r="C375" s="9" t="s">
        <v>477</v>
      </c>
      <c r="D375" s="9" t="s">
        <v>477</v>
      </c>
    </row>
    <row r="376" spans="1:4" ht="15" x14ac:dyDescent="0.2">
      <c r="A376" s="6" t="s">
        <v>437</v>
      </c>
      <c r="B376" s="9" t="s">
        <v>440</v>
      </c>
      <c r="C376" s="9" t="s">
        <v>478</v>
      </c>
      <c r="D376" s="9" t="s">
        <v>478</v>
      </c>
    </row>
    <row r="377" spans="1:4" ht="15" x14ac:dyDescent="0.2">
      <c r="A377" s="6" t="s">
        <v>437</v>
      </c>
      <c r="B377" s="9" t="s">
        <v>441</v>
      </c>
      <c r="C377" s="9" t="s">
        <v>479</v>
      </c>
      <c r="D377" s="9" t="s">
        <v>479</v>
      </c>
    </row>
    <row r="378" spans="1:4" ht="15" x14ac:dyDescent="0.2">
      <c r="A378" s="6" t="s">
        <v>437</v>
      </c>
      <c r="B378" s="9" t="s">
        <v>442</v>
      </c>
      <c r="C378" s="9" t="s">
        <v>480</v>
      </c>
      <c r="D378" s="9" t="s">
        <v>480</v>
      </c>
    </row>
    <row r="379" spans="1:4" ht="15" x14ac:dyDescent="0.2">
      <c r="A379" s="6" t="s">
        <v>437</v>
      </c>
      <c r="B379" s="9" t="s">
        <v>443</v>
      </c>
      <c r="C379" s="9" t="s">
        <v>481</v>
      </c>
      <c r="D379" s="9" t="s">
        <v>481</v>
      </c>
    </row>
    <row r="380" spans="1:4" ht="15" x14ac:dyDescent="0.2">
      <c r="A380" s="6" t="s">
        <v>437</v>
      </c>
      <c r="B380" s="9" t="s">
        <v>444</v>
      </c>
      <c r="C380" s="9" t="s">
        <v>482</v>
      </c>
      <c r="D380" s="9" t="s">
        <v>482</v>
      </c>
    </row>
    <row r="381" spans="1:4" ht="15" x14ac:dyDescent="0.2">
      <c r="A381" s="6" t="s">
        <v>437</v>
      </c>
      <c r="B381" s="9" t="s">
        <v>445</v>
      </c>
      <c r="C381" s="9" t="s">
        <v>483</v>
      </c>
      <c r="D381" s="9" t="s">
        <v>483</v>
      </c>
    </row>
    <row r="382" spans="1:4" ht="15" x14ac:dyDescent="0.2">
      <c r="A382" s="6" t="s">
        <v>437</v>
      </c>
      <c r="B382" s="9" t="s">
        <v>446</v>
      </c>
      <c r="C382" s="9" t="s">
        <v>484</v>
      </c>
      <c r="D382" s="9" t="s">
        <v>484</v>
      </c>
    </row>
    <row r="383" spans="1:4" ht="15" x14ac:dyDescent="0.2">
      <c r="A383" s="6" t="s">
        <v>437</v>
      </c>
      <c r="B383" s="9" t="s">
        <v>447</v>
      </c>
      <c r="C383" s="9" t="s">
        <v>485</v>
      </c>
      <c r="D383" s="9" t="s">
        <v>485</v>
      </c>
    </row>
    <row r="384" spans="1:4" ht="15" x14ac:dyDescent="0.2">
      <c r="A384" s="6" t="s">
        <v>437</v>
      </c>
      <c r="B384" s="9" t="s">
        <v>448</v>
      </c>
      <c r="C384" s="9" t="s">
        <v>486</v>
      </c>
      <c r="D384" s="9" t="s">
        <v>486</v>
      </c>
    </row>
    <row r="385" spans="1:4" ht="15" x14ac:dyDescent="0.2">
      <c r="A385" s="6" t="s">
        <v>437</v>
      </c>
      <c r="B385" s="9" t="s">
        <v>449</v>
      </c>
      <c r="C385" s="9" t="s">
        <v>487</v>
      </c>
      <c r="D385" s="9" t="s">
        <v>487</v>
      </c>
    </row>
    <row r="386" spans="1:4" ht="15" x14ac:dyDescent="0.2">
      <c r="A386" s="6" t="s">
        <v>437</v>
      </c>
      <c r="B386" s="9" t="s">
        <v>470</v>
      </c>
      <c r="C386" s="9" t="s">
        <v>58</v>
      </c>
      <c r="D386" s="9" t="s">
        <v>1214</v>
      </c>
    </row>
    <row r="387" spans="1:4" ht="15" x14ac:dyDescent="0.2">
      <c r="A387" s="6"/>
      <c r="B387" s="9"/>
      <c r="C387" s="10"/>
      <c r="D387" s="10"/>
    </row>
    <row r="388" spans="1:4" ht="15" x14ac:dyDescent="0.2">
      <c r="A388" s="11" t="str">
        <f t="shared" ref="A388:A444" ca="1" si="0">IF(OR(B388="", B388="Formula"),"","time_yyyy")</f>
        <v>time_yyyy</v>
      </c>
      <c r="B388" s="12">
        <f ca="1">YEAR(TODAY())-survey!F8-1</f>
        <v>1948</v>
      </c>
      <c r="C388" s="13">
        <f ca="1">IF(B388=7777,"Don't know",B388)</f>
        <v>1948</v>
      </c>
      <c r="D388" s="13">
        <f ca="1">IF(C388=7777,"Don't know",C388)</f>
        <v>1948</v>
      </c>
    </row>
    <row r="389" spans="1:4" ht="15" x14ac:dyDescent="0.2">
      <c r="A389" s="11" t="str">
        <f t="shared" ca="1" si="0"/>
        <v>time_yyyy</v>
      </c>
      <c r="B389" s="12">
        <f ca="1">IF(COUNT(B$388:B388)&gt;(survey!F$8-survey!F$7+2),IF(COUNTIF(B$388:B388,7777)=0,7777,"Formula"),B388+1)</f>
        <v>1949</v>
      </c>
      <c r="C389" s="13">
        <f t="shared" ref="C389:D452" ca="1" si="1">IF(B389=7777,"Don't know",B389)</f>
        <v>1949</v>
      </c>
      <c r="D389" s="13">
        <f t="shared" ca="1" si="1"/>
        <v>1949</v>
      </c>
    </row>
    <row r="390" spans="1:4" ht="15" x14ac:dyDescent="0.2">
      <c r="A390" s="11" t="str">
        <f t="shared" ca="1" si="0"/>
        <v>time_yyyy</v>
      </c>
      <c r="B390" s="12">
        <f ca="1">IF(COUNT(B$388:B389)&gt;(survey!F$8-survey!F$7+2),IF(COUNTIF(B$388:B389,7777)=0,7777,"Formula"),B389+1)</f>
        <v>1950</v>
      </c>
      <c r="C390" s="13">
        <f t="shared" ca="1" si="1"/>
        <v>1950</v>
      </c>
      <c r="D390" s="13">
        <f t="shared" ca="1" si="1"/>
        <v>1950</v>
      </c>
    </row>
    <row r="391" spans="1:4" ht="15" x14ac:dyDescent="0.2">
      <c r="A391" s="11" t="str">
        <f t="shared" ca="1" si="0"/>
        <v>time_yyyy</v>
      </c>
      <c r="B391" s="12">
        <f ca="1">IF(COUNT(B$388:B390)&gt;(survey!F$8-survey!F$7+2),IF(COUNTIF(B$388:B390,7777)=0,7777,"Formula"),B390+1)</f>
        <v>1951</v>
      </c>
      <c r="C391" s="13">
        <f t="shared" ca="1" si="1"/>
        <v>1951</v>
      </c>
      <c r="D391" s="13">
        <f t="shared" ca="1" si="1"/>
        <v>1951</v>
      </c>
    </row>
    <row r="392" spans="1:4" ht="15" x14ac:dyDescent="0.2">
      <c r="A392" s="11" t="str">
        <f t="shared" ca="1" si="0"/>
        <v>time_yyyy</v>
      </c>
      <c r="B392" s="12">
        <f ca="1">IF(COUNT(B$388:B391)&gt;(survey!F$8-survey!F$7+2),IF(COUNTIF(B$388:B391,7777)=0,7777,"Formula"),B391+1)</f>
        <v>1952</v>
      </c>
      <c r="C392" s="13">
        <f t="shared" ca="1" si="1"/>
        <v>1952</v>
      </c>
      <c r="D392" s="13">
        <f t="shared" ca="1" si="1"/>
        <v>1952</v>
      </c>
    </row>
    <row r="393" spans="1:4" ht="15" x14ac:dyDescent="0.2">
      <c r="A393" s="11" t="str">
        <f t="shared" ca="1" si="0"/>
        <v>time_yyyy</v>
      </c>
      <c r="B393" s="12">
        <f ca="1">IF(COUNT(B$388:B392)&gt;(survey!F$8-survey!F$7+2),IF(COUNTIF(B$388:B392,7777)=0,7777,"Formula"),B392+1)</f>
        <v>1953</v>
      </c>
      <c r="C393" s="13">
        <f t="shared" ca="1" si="1"/>
        <v>1953</v>
      </c>
      <c r="D393" s="13">
        <f t="shared" ca="1" si="1"/>
        <v>1953</v>
      </c>
    </row>
    <row r="394" spans="1:4" ht="15" x14ac:dyDescent="0.2">
      <c r="A394" s="11" t="str">
        <f t="shared" ca="1" si="0"/>
        <v>time_yyyy</v>
      </c>
      <c r="B394" s="12">
        <f ca="1">IF(COUNT(B$388:B393)&gt;(survey!F$8-survey!F$7+2),IF(COUNTIF(B$388:B393,7777)=0,7777,"Formula"),B393+1)</f>
        <v>1954</v>
      </c>
      <c r="C394" s="13">
        <f t="shared" ca="1" si="1"/>
        <v>1954</v>
      </c>
      <c r="D394" s="13">
        <f t="shared" ca="1" si="1"/>
        <v>1954</v>
      </c>
    </row>
    <row r="395" spans="1:4" ht="15" x14ac:dyDescent="0.2">
      <c r="A395" s="11" t="str">
        <f t="shared" ca="1" si="0"/>
        <v>time_yyyy</v>
      </c>
      <c r="B395" s="12">
        <f ca="1">IF(COUNT(B$388:B394)&gt;(survey!F$8-survey!F$7+2),IF(COUNTIF(B$388:B394,7777)=0,7777,"Formula"),B394+1)</f>
        <v>1955</v>
      </c>
      <c r="C395" s="13">
        <f t="shared" ca="1" si="1"/>
        <v>1955</v>
      </c>
      <c r="D395" s="13">
        <f t="shared" ca="1" si="1"/>
        <v>1955</v>
      </c>
    </row>
    <row r="396" spans="1:4" ht="15" x14ac:dyDescent="0.2">
      <c r="A396" s="11" t="str">
        <f t="shared" ca="1" si="0"/>
        <v>time_yyyy</v>
      </c>
      <c r="B396" s="12">
        <f ca="1">IF(COUNT(B$388:B395)&gt;(survey!F$8-survey!F$7+2),IF(COUNTIF(B$388:B395,7777)=0,7777,"Formula"),B395+1)</f>
        <v>1956</v>
      </c>
      <c r="C396" s="13">
        <f t="shared" ca="1" si="1"/>
        <v>1956</v>
      </c>
      <c r="D396" s="13">
        <f t="shared" ca="1" si="1"/>
        <v>1956</v>
      </c>
    </row>
    <row r="397" spans="1:4" ht="15" x14ac:dyDescent="0.2">
      <c r="A397" s="11" t="str">
        <f t="shared" ca="1" si="0"/>
        <v>time_yyyy</v>
      </c>
      <c r="B397" s="12">
        <f ca="1">IF(COUNT(B$388:B396)&gt;(survey!F$8-survey!F$7+2),IF(COUNTIF(B$388:B396,7777)=0,7777,"Formula"),B396+1)</f>
        <v>1957</v>
      </c>
      <c r="C397" s="13">
        <f t="shared" ca="1" si="1"/>
        <v>1957</v>
      </c>
      <c r="D397" s="13">
        <f t="shared" ca="1" si="1"/>
        <v>1957</v>
      </c>
    </row>
    <row r="398" spans="1:4" ht="15" x14ac:dyDescent="0.2">
      <c r="A398" s="11" t="str">
        <f t="shared" ca="1" si="0"/>
        <v>time_yyyy</v>
      </c>
      <c r="B398" s="12">
        <f ca="1">IF(COUNT(B$388:B397)&gt;(survey!F$8-survey!F$7+2),IF(COUNTIF(B$388:B397,7777)=0,7777,"Formula"),B397+1)</f>
        <v>1958</v>
      </c>
      <c r="C398" s="13">
        <f t="shared" ca="1" si="1"/>
        <v>1958</v>
      </c>
      <c r="D398" s="13">
        <f t="shared" ca="1" si="1"/>
        <v>1958</v>
      </c>
    </row>
    <row r="399" spans="1:4" ht="15" x14ac:dyDescent="0.2">
      <c r="A399" s="11" t="str">
        <f t="shared" ca="1" si="0"/>
        <v>time_yyyy</v>
      </c>
      <c r="B399" s="12">
        <f ca="1">IF(COUNT(B$388:B398)&gt;(survey!F$8-survey!F$7+2),IF(COUNTIF(B$388:B398,7777)=0,7777,"Formula"),B398+1)</f>
        <v>1959</v>
      </c>
      <c r="C399" s="13">
        <f t="shared" ca="1" si="1"/>
        <v>1959</v>
      </c>
      <c r="D399" s="13">
        <f t="shared" ca="1" si="1"/>
        <v>1959</v>
      </c>
    </row>
    <row r="400" spans="1:4" ht="15" x14ac:dyDescent="0.2">
      <c r="A400" s="11" t="str">
        <f t="shared" ca="1" si="0"/>
        <v>time_yyyy</v>
      </c>
      <c r="B400" s="12">
        <f ca="1">IF(COUNT(B$388:B399)&gt;(survey!F$8-survey!F$7+2),IF(COUNTIF(B$388:B399,7777)=0,7777,"Formula"),B399+1)</f>
        <v>1960</v>
      </c>
      <c r="C400" s="13">
        <f t="shared" ca="1" si="1"/>
        <v>1960</v>
      </c>
      <c r="D400" s="13">
        <f t="shared" ca="1" si="1"/>
        <v>1960</v>
      </c>
    </row>
    <row r="401" spans="1:4" ht="15" x14ac:dyDescent="0.2">
      <c r="A401" s="11" t="str">
        <f t="shared" ca="1" si="0"/>
        <v>time_yyyy</v>
      </c>
      <c r="B401" s="12">
        <f ca="1">IF(COUNT(B$388:B400)&gt;(survey!F$8-survey!F$7+2),IF(COUNTIF(B$388:B400,7777)=0,7777,"Formula"),B400+1)</f>
        <v>1961</v>
      </c>
      <c r="C401" s="13">
        <f t="shared" ca="1" si="1"/>
        <v>1961</v>
      </c>
      <c r="D401" s="13">
        <f t="shared" ca="1" si="1"/>
        <v>1961</v>
      </c>
    </row>
    <row r="402" spans="1:4" ht="15" x14ac:dyDescent="0.2">
      <c r="A402" s="11" t="str">
        <f t="shared" ca="1" si="0"/>
        <v>time_yyyy</v>
      </c>
      <c r="B402" s="12">
        <f ca="1">IF(COUNT(B$388:B401)&gt;(survey!F$8-survey!F$7+2),IF(COUNTIF(B$388:B401,7777)=0,7777,"Formula"),B401+1)</f>
        <v>1962</v>
      </c>
      <c r="C402" s="13">
        <f t="shared" ca="1" si="1"/>
        <v>1962</v>
      </c>
      <c r="D402" s="13">
        <f t="shared" ca="1" si="1"/>
        <v>1962</v>
      </c>
    </row>
    <row r="403" spans="1:4" ht="15" x14ac:dyDescent="0.2">
      <c r="A403" s="11" t="str">
        <f t="shared" ca="1" si="0"/>
        <v>time_yyyy</v>
      </c>
      <c r="B403" s="12">
        <f ca="1">IF(COUNT(B$388:B402)&gt;(survey!F$8-survey!F$7+2),IF(COUNTIF(B$388:B402,7777)=0,7777,"Formula"),B402+1)</f>
        <v>1963</v>
      </c>
      <c r="C403" s="13">
        <f t="shared" ca="1" si="1"/>
        <v>1963</v>
      </c>
      <c r="D403" s="13">
        <f t="shared" ca="1" si="1"/>
        <v>1963</v>
      </c>
    </row>
    <row r="404" spans="1:4" ht="15" x14ac:dyDescent="0.2">
      <c r="A404" s="11" t="str">
        <f t="shared" ca="1" si="0"/>
        <v>time_yyyy</v>
      </c>
      <c r="B404" s="12">
        <f ca="1">IF(COUNT(B$388:B403)&gt;(survey!F$8-survey!F$7+2),IF(COUNTIF(B$388:B403,7777)=0,7777,"Formula"),B403+1)</f>
        <v>1964</v>
      </c>
      <c r="C404" s="13">
        <f t="shared" ca="1" si="1"/>
        <v>1964</v>
      </c>
      <c r="D404" s="13">
        <f t="shared" ca="1" si="1"/>
        <v>1964</v>
      </c>
    </row>
    <row r="405" spans="1:4" ht="15" x14ac:dyDescent="0.2">
      <c r="A405" s="11" t="str">
        <f t="shared" ca="1" si="0"/>
        <v>time_yyyy</v>
      </c>
      <c r="B405" s="12">
        <f ca="1">IF(COUNT(B$388:B404)&gt;(survey!F$8-survey!F$7+2),IF(COUNTIF(B$388:B404,7777)=0,7777,"Formula"),B404+1)</f>
        <v>1965</v>
      </c>
      <c r="C405" s="13">
        <f t="shared" ca="1" si="1"/>
        <v>1965</v>
      </c>
      <c r="D405" s="13">
        <f t="shared" ca="1" si="1"/>
        <v>1965</v>
      </c>
    </row>
    <row r="406" spans="1:4" ht="15" x14ac:dyDescent="0.2">
      <c r="A406" s="11" t="str">
        <f t="shared" ca="1" si="0"/>
        <v>time_yyyy</v>
      </c>
      <c r="B406" s="12">
        <f ca="1">IF(COUNT(B$388:B405)&gt;(survey!F$8-survey!F$7+2),IF(COUNTIF(B$388:B405,7777)=0,7777,"Formula"),B405+1)</f>
        <v>1966</v>
      </c>
      <c r="C406" s="13">
        <f t="shared" ca="1" si="1"/>
        <v>1966</v>
      </c>
      <c r="D406" s="13">
        <f t="shared" ca="1" si="1"/>
        <v>1966</v>
      </c>
    </row>
    <row r="407" spans="1:4" ht="15" x14ac:dyDescent="0.2">
      <c r="A407" s="11" t="str">
        <f t="shared" ca="1" si="0"/>
        <v>time_yyyy</v>
      </c>
      <c r="B407" s="12">
        <f ca="1">IF(COUNT(B$388:B406)&gt;(survey!F$8-survey!F$7+2),IF(COUNTIF(B$388:B406,7777)=0,7777,"Formula"),B406+1)</f>
        <v>1967</v>
      </c>
      <c r="C407" s="13">
        <f t="shared" ca="1" si="1"/>
        <v>1967</v>
      </c>
      <c r="D407" s="13">
        <f t="shared" ca="1" si="1"/>
        <v>1967</v>
      </c>
    </row>
    <row r="408" spans="1:4" ht="15" x14ac:dyDescent="0.2">
      <c r="A408" s="11" t="str">
        <f t="shared" ca="1" si="0"/>
        <v>time_yyyy</v>
      </c>
      <c r="B408" s="12">
        <f ca="1">IF(COUNT(B$388:B407)&gt;(survey!F$8-survey!F$7+2),IF(COUNTIF(B$388:B407,7777)=0,7777,"Formula"),B407+1)</f>
        <v>1968</v>
      </c>
      <c r="C408" s="13">
        <f t="shared" ca="1" si="1"/>
        <v>1968</v>
      </c>
      <c r="D408" s="13">
        <f t="shared" ca="1" si="1"/>
        <v>1968</v>
      </c>
    </row>
    <row r="409" spans="1:4" ht="15" x14ac:dyDescent="0.2">
      <c r="A409" s="11" t="str">
        <f t="shared" ca="1" si="0"/>
        <v>time_yyyy</v>
      </c>
      <c r="B409" s="12">
        <f ca="1">IF(COUNT(B$388:B408)&gt;(survey!F$8-survey!F$7+2),IF(COUNTIF(B$388:B408,7777)=0,7777,"Formula"),B408+1)</f>
        <v>1969</v>
      </c>
      <c r="C409" s="13">
        <f t="shared" ca="1" si="1"/>
        <v>1969</v>
      </c>
      <c r="D409" s="13">
        <f t="shared" ca="1" si="1"/>
        <v>1969</v>
      </c>
    </row>
    <row r="410" spans="1:4" ht="15" x14ac:dyDescent="0.2">
      <c r="A410" s="11" t="str">
        <f t="shared" ca="1" si="0"/>
        <v>time_yyyy</v>
      </c>
      <c r="B410" s="12">
        <f ca="1">IF(COUNT(B$388:B409)&gt;(survey!F$8-survey!F$7+2),IF(COUNTIF(B$388:B409,7777)=0,7777,"Formula"),B409+1)</f>
        <v>1970</v>
      </c>
      <c r="C410" s="13">
        <f t="shared" ca="1" si="1"/>
        <v>1970</v>
      </c>
      <c r="D410" s="13">
        <f t="shared" ca="1" si="1"/>
        <v>1970</v>
      </c>
    </row>
    <row r="411" spans="1:4" ht="15" x14ac:dyDescent="0.2">
      <c r="A411" s="11" t="str">
        <f t="shared" ca="1" si="0"/>
        <v>time_yyyy</v>
      </c>
      <c r="B411" s="12">
        <f ca="1">IF(COUNT(B$388:B410)&gt;(survey!F$8-survey!F$7+2),IF(COUNTIF(B$388:B410,7777)=0,7777,"Formula"),B410+1)</f>
        <v>1971</v>
      </c>
      <c r="C411" s="13">
        <f t="shared" ca="1" si="1"/>
        <v>1971</v>
      </c>
      <c r="D411" s="13">
        <f t="shared" ca="1" si="1"/>
        <v>1971</v>
      </c>
    </row>
    <row r="412" spans="1:4" ht="15" x14ac:dyDescent="0.2">
      <c r="A412" s="11" t="str">
        <f t="shared" ca="1" si="0"/>
        <v>time_yyyy</v>
      </c>
      <c r="B412" s="12">
        <f ca="1">IF(COUNT(B$388:B411)&gt;(survey!F$8-survey!F$7+2),IF(COUNTIF(B$388:B411,7777)=0,7777,"Formula"),B411+1)</f>
        <v>1972</v>
      </c>
      <c r="C412" s="13">
        <f t="shared" ca="1" si="1"/>
        <v>1972</v>
      </c>
      <c r="D412" s="13">
        <f t="shared" ca="1" si="1"/>
        <v>1972</v>
      </c>
    </row>
    <row r="413" spans="1:4" ht="15" x14ac:dyDescent="0.2">
      <c r="A413" s="11" t="str">
        <f t="shared" ca="1" si="0"/>
        <v>time_yyyy</v>
      </c>
      <c r="B413" s="12">
        <f ca="1">IF(COUNT(B$388:B412)&gt;(survey!F$8-survey!F$7+2),IF(COUNTIF(B$388:B412,7777)=0,7777,"Formula"),B412+1)</f>
        <v>1973</v>
      </c>
      <c r="C413" s="13">
        <f t="shared" ca="1" si="1"/>
        <v>1973</v>
      </c>
      <c r="D413" s="13">
        <f t="shared" ca="1" si="1"/>
        <v>1973</v>
      </c>
    </row>
    <row r="414" spans="1:4" ht="15" x14ac:dyDescent="0.2">
      <c r="A414" s="11" t="str">
        <f t="shared" ca="1" si="0"/>
        <v>time_yyyy</v>
      </c>
      <c r="B414" s="12">
        <f ca="1">IF(COUNT(B$388:B413)&gt;(survey!F$8-survey!F$7+2),IF(COUNTIF(B$388:B413,7777)=0,7777,"Formula"),B413+1)</f>
        <v>1974</v>
      </c>
      <c r="C414" s="13">
        <f t="shared" ca="1" si="1"/>
        <v>1974</v>
      </c>
      <c r="D414" s="13">
        <f t="shared" ca="1" si="1"/>
        <v>1974</v>
      </c>
    </row>
    <row r="415" spans="1:4" ht="15" x14ac:dyDescent="0.2">
      <c r="A415" s="11" t="str">
        <f t="shared" ca="1" si="0"/>
        <v>time_yyyy</v>
      </c>
      <c r="B415" s="12">
        <f ca="1">IF(COUNT(B$388:B414)&gt;(survey!F$8-survey!F$7+2),IF(COUNTIF(B$388:B414,7777)=0,7777,"Formula"),B414+1)</f>
        <v>1975</v>
      </c>
      <c r="C415" s="13">
        <f t="shared" ca="1" si="1"/>
        <v>1975</v>
      </c>
      <c r="D415" s="13">
        <f t="shared" ca="1" si="1"/>
        <v>1975</v>
      </c>
    </row>
    <row r="416" spans="1:4" ht="15" x14ac:dyDescent="0.2">
      <c r="A416" s="11" t="str">
        <f t="shared" ca="1" si="0"/>
        <v>time_yyyy</v>
      </c>
      <c r="B416" s="12">
        <f ca="1">IF(COUNT(B$388:B415)&gt;(survey!F$8-survey!F$7+2),IF(COUNTIF(B$388:B415,7777)=0,7777,"Formula"),B415+1)</f>
        <v>1976</v>
      </c>
      <c r="C416" s="13">
        <f t="shared" ca="1" si="1"/>
        <v>1976</v>
      </c>
      <c r="D416" s="13">
        <f t="shared" ca="1" si="1"/>
        <v>1976</v>
      </c>
    </row>
    <row r="417" spans="1:4" ht="15" x14ac:dyDescent="0.2">
      <c r="A417" s="11" t="str">
        <f t="shared" ca="1" si="0"/>
        <v>time_yyyy</v>
      </c>
      <c r="B417" s="12">
        <f ca="1">IF(COUNT(B$388:B416)&gt;(survey!F$8-survey!F$7+2),IF(COUNTIF(B$388:B416,7777)=0,7777,"Formula"),B416+1)</f>
        <v>1977</v>
      </c>
      <c r="C417" s="13">
        <f t="shared" ca="1" si="1"/>
        <v>1977</v>
      </c>
      <c r="D417" s="13">
        <f t="shared" ca="1" si="1"/>
        <v>1977</v>
      </c>
    </row>
    <row r="418" spans="1:4" ht="15" x14ac:dyDescent="0.2">
      <c r="A418" s="11" t="str">
        <f t="shared" ca="1" si="0"/>
        <v>time_yyyy</v>
      </c>
      <c r="B418" s="12">
        <f ca="1">IF(COUNT(B$388:B417)&gt;(survey!F$8-survey!F$7+2),IF(COUNTIF(B$388:B417,7777)=0,7777,"Formula"),B417+1)</f>
        <v>1978</v>
      </c>
      <c r="C418" s="13">
        <f t="shared" ca="1" si="1"/>
        <v>1978</v>
      </c>
      <c r="D418" s="13">
        <f t="shared" ca="1" si="1"/>
        <v>1978</v>
      </c>
    </row>
    <row r="419" spans="1:4" ht="15" x14ac:dyDescent="0.2">
      <c r="A419" s="11" t="str">
        <f t="shared" ca="1" si="0"/>
        <v>time_yyyy</v>
      </c>
      <c r="B419" s="12">
        <f ca="1">IF(COUNT(B$388:B418)&gt;(survey!F$8-survey!F$7+2),IF(COUNTIF(B$388:B418,7777)=0,7777,"Formula"),B418+1)</f>
        <v>1979</v>
      </c>
      <c r="C419" s="13">
        <f t="shared" ca="1" si="1"/>
        <v>1979</v>
      </c>
      <c r="D419" s="13">
        <f t="shared" ca="1" si="1"/>
        <v>1979</v>
      </c>
    </row>
    <row r="420" spans="1:4" ht="15" x14ac:dyDescent="0.2">
      <c r="A420" s="11" t="str">
        <f t="shared" ca="1" si="0"/>
        <v>time_yyyy</v>
      </c>
      <c r="B420" s="12">
        <f ca="1">IF(COUNT(B$388:B419)&gt;(survey!F$8-survey!F$7+2),IF(COUNTIF(B$388:B419,7777)=0,7777,"Formula"),B419+1)</f>
        <v>1980</v>
      </c>
      <c r="C420" s="13">
        <f t="shared" ca="1" si="1"/>
        <v>1980</v>
      </c>
      <c r="D420" s="13">
        <f t="shared" ca="1" si="1"/>
        <v>1980</v>
      </c>
    </row>
    <row r="421" spans="1:4" ht="15" x14ac:dyDescent="0.2">
      <c r="A421" s="11" t="str">
        <f t="shared" ca="1" si="0"/>
        <v>time_yyyy</v>
      </c>
      <c r="B421" s="12">
        <f ca="1">IF(COUNT(B$388:B420)&gt;(survey!F$8-survey!F$7+2),IF(COUNTIF(B$388:B420,7777)=0,7777,"Formula"),B420+1)</f>
        <v>1981</v>
      </c>
      <c r="C421" s="13">
        <f t="shared" ca="1" si="1"/>
        <v>1981</v>
      </c>
      <c r="D421" s="13">
        <f t="shared" ca="1" si="1"/>
        <v>1981</v>
      </c>
    </row>
    <row r="422" spans="1:4" ht="15" x14ac:dyDescent="0.2">
      <c r="A422" s="11" t="str">
        <f t="shared" ca="1" si="0"/>
        <v>time_yyyy</v>
      </c>
      <c r="B422" s="12">
        <f ca="1">IF(COUNT(B$388:B421)&gt;(survey!F$8-survey!F$7+2),IF(COUNTIF(B$388:B421,7777)=0,7777,"Formula"),B421+1)</f>
        <v>1982</v>
      </c>
      <c r="C422" s="13">
        <f t="shared" ca="1" si="1"/>
        <v>1982</v>
      </c>
      <c r="D422" s="13">
        <f t="shared" ca="1" si="1"/>
        <v>1982</v>
      </c>
    </row>
    <row r="423" spans="1:4" ht="15" x14ac:dyDescent="0.2">
      <c r="A423" s="11" t="str">
        <f t="shared" ca="1" si="0"/>
        <v>time_yyyy</v>
      </c>
      <c r="B423" s="12">
        <f ca="1">IF(COUNT(B$388:B422)&gt;(survey!F$8-survey!F$7+2),IF(COUNTIF(B$388:B422,7777)=0,7777,"Formula"),B422+1)</f>
        <v>1983</v>
      </c>
      <c r="C423" s="13">
        <f t="shared" ca="1" si="1"/>
        <v>1983</v>
      </c>
      <c r="D423" s="13">
        <f t="shared" ca="1" si="1"/>
        <v>1983</v>
      </c>
    </row>
    <row r="424" spans="1:4" ht="15" x14ac:dyDescent="0.2">
      <c r="A424" s="11" t="str">
        <f t="shared" ca="1" si="0"/>
        <v>time_yyyy</v>
      </c>
      <c r="B424" s="12">
        <f ca="1">IF(COUNT(B$388:B423)&gt;(survey!F$8-survey!F$7+2),IF(COUNTIF(B$388:B423,7777)=0,7777,"Formula"),B423+1)</f>
        <v>1984</v>
      </c>
      <c r="C424" s="13">
        <f t="shared" ca="1" si="1"/>
        <v>1984</v>
      </c>
      <c r="D424" s="13">
        <f t="shared" ca="1" si="1"/>
        <v>1984</v>
      </c>
    </row>
    <row r="425" spans="1:4" ht="15" x14ac:dyDescent="0.2">
      <c r="A425" s="11" t="str">
        <f t="shared" ca="1" si="0"/>
        <v>time_yyyy</v>
      </c>
      <c r="B425" s="12">
        <f ca="1">IF(COUNT(B$388:B424)&gt;(survey!F$8-survey!F$7+2),IF(COUNTIF(B$388:B424,7777)=0,7777,"Formula"),B424+1)</f>
        <v>1985</v>
      </c>
      <c r="C425" s="13">
        <f t="shared" ca="1" si="1"/>
        <v>1985</v>
      </c>
      <c r="D425" s="13">
        <f t="shared" ca="1" si="1"/>
        <v>1985</v>
      </c>
    </row>
    <row r="426" spans="1:4" ht="15" x14ac:dyDescent="0.2">
      <c r="A426" s="11" t="str">
        <f t="shared" ca="1" si="0"/>
        <v>time_yyyy</v>
      </c>
      <c r="B426" s="12">
        <f ca="1">IF(COUNT(B$388:B425)&gt;(survey!F$8-survey!F$7+2),IF(COUNTIF(B$388:B425,7777)=0,7777,"Formula"),B425+1)</f>
        <v>1986</v>
      </c>
      <c r="C426" s="13">
        <f t="shared" ca="1" si="1"/>
        <v>1986</v>
      </c>
      <c r="D426" s="13">
        <f t="shared" ca="1" si="1"/>
        <v>1986</v>
      </c>
    </row>
    <row r="427" spans="1:4" ht="15" x14ac:dyDescent="0.2">
      <c r="A427" s="11" t="str">
        <f t="shared" ca="1" si="0"/>
        <v>time_yyyy</v>
      </c>
      <c r="B427" s="12">
        <f ca="1">IF(COUNT(B$388:B426)&gt;(survey!F$8-survey!F$7+2),IF(COUNTIF(B$388:B426,7777)=0,7777,"Formula"),B426+1)</f>
        <v>1987</v>
      </c>
      <c r="C427" s="13">
        <f t="shared" ca="1" si="1"/>
        <v>1987</v>
      </c>
      <c r="D427" s="13">
        <f t="shared" ca="1" si="1"/>
        <v>1987</v>
      </c>
    </row>
    <row r="428" spans="1:4" ht="15" x14ac:dyDescent="0.2">
      <c r="A428" s="11" t="str">
        <f t="shared" ca="1" si="0"/>
        <v>time_yyyy</v>
      </c>
      <c r="B428" s="12">
        <f ca="1">IF(COUNT(B$388:B427)&gt;(survey!F$8-survey!F$7+2),IF(COUNTIF(B$388:B427,7777)=0,7777,"Formula"),B427+1)</f>
        <v>1988</v>
      </c>
      <c r="C428" s="13">
        <f t="shared" ca="1" si="1"/>
        <v>1988</v>
      </c>
      <c r="D428" s="13">
        <f t="shared" ca="1" si="1"/>
        <v>1988</v>
      </c>
    </row>
    <row r="429" spans="1:4" ht="15" x14ac:dyDescent="0.2">
      <c r="A429" s="11" t="str">
        <f t="shared" ca="1" si="0"/>
        <v>time_yyyy</v>
      </c>
      <c r="B429" s="12">
        <f ca="1">IF(COUNT(B$388:B428)&gt;(survey!F$8-survey!F$7+2),IF(COUNTIF(B$388:B428,7777)=0,7777,"Formula"),B428+1)</f>
        <v>1989</v>
      </c>
      <c r="C429" s="13">
        <f t="shared" ca="1" si="1"/>
        <v>1989</v>
      </c>
      <c r="D429" s="13">
        <f t="shared" ca="1" si="1"/>
        <v>1989</v>
      </c>
    </row>
    <row r="430" spans="1:4" ht="15" x14ac:dyDescent="0.2">
      <c r="A430" s="11" t="str">
        <f t="shared" ca="1" si="0"/>
        <v>time_yyyy</v>
      </c>
      <c r="B430" s="12">
        <f ca="1">IF(COUNT(B$388:B429)&gt;(survey!F$8-survey!F$7+2),IF(COUNTIF(B$388:B429,7777)=0,7777,"Formula"),B429+1)</f>
        <v>1990</v>
      </c>
      <c r="C430" s="13">
        <f t="shared" ca="1" si="1"/>
        <v>1990</v>
      </c>
      <c r="D430" s="13">
        <f t="shared" ca="1" si="1"/>
        <v>1990</v>
      </c>
    </row>
    <row r="431" spans="1:4" ht="15" x14ac:dyDescent="0.2">
      <c r="A431" s="11" t="str">
        <f t="shared" ca="1" si="0"/>
        <v>time_yyyy</v>
      </c>
      <c r="B431" s="12">
        <f ca="1">IF(COUNT(B$388:B430)&gt;(survey!F$8-survey!F$7+2),IF(COUNTIF(B$388:B430,7777)=0,7777,"Formula"),B430+1)</f>
        <v>1991</v>
      </c>
      <c r="C431" s="13">
        <f t="shared" ca="1" si="1"/>
        <v>1991</v>
      </c>
      <c r="D431" s="13">
        <f t="shared" ca="1" si="1"/>
        <v>1991</v>
      </c>
    </row>
    <row r="432" spans="1:4" ht="15" x14ac:dyDescent="0.2">
      <c r="A432" s="11" t="str">
        <f t="shared" ca="1" si="0"/>
        <v>time_yyyy</v>
      </c>
      <c r="B432" s="12">
        <f ca="1">IF(COUNT(B$388:B431)&gt;(survey!F$8-survey!F$7+2),IF(COUNTIF(B$388:B431,7777)=0,7777,"Formula"),B431+1)</f>
        <v>1992</v>
      </c>
      <c r="C432" s="13">
        <f t="shared" ca="1" si="1"/>
        <v>1992</v>
      </c>
      <c r="D432" s="13">
        <f t="shared" ca="1" si="1"/>
        <v>1992</v>
      </c>
    </row>
    <row r="433" spans="1:4" ht="15" x14ac:dyDescent="0.2">
      <c r="A433" s="11" t="str">
        <f t="shared" ca="1" si="0"/>
        <v>time_yyyy</v>
      </c>
      <c r="B433" s="12">
        <f ca="1">IF(COUNT(B$388:B432)&gt;(survey!F$8-survey!F$7+2),IF(COUNTIF(B$388:B432,7777)=0,7777,"Formula"),B432+1)</f>
        <v>1993</v>
      </c>
      <c r="C433" s="13">
        <f t="shared" ca="1" si="1"/>
        <v>1993</v>
      </c>
      <c r="D433" s="13">
        <f t="shared" ca="1" si="1"/>
        <v>1993</v>
      </c>
    </row>
    <row r="434" spans="1:4" ht="15" x14ac:dyDescent="0.2">
      <c r="A434" s="11" t="str">
        <f t="shared" ca="1" si="0"/>
        <v>time_yyyy</v>
      </c>
      <c r="B434" s="12">
        <f ca="1">IF(COUNT(B$388:B433)&gt;(survey!F$8-survey!F$7+2),IF(COUNTIF(B$388:B433,7777)=0,7777,"Formula"),B433+1)</f>
        <v>1994</v>
      </c>
      <c r="C434" s="13">
        <f t="shared" ca="1" si="1"/>
        <v>1994</v>
      </c>
      <c r="D434" s="13">
        <f t="shared" ca="1" si="1"/>
        <v>1994</v>
      </c>
    </row>
    <row r="435" spans="1:4" ht="15" x14ac:dyDescent="0.2">
      <c r="A435" s="11" t="str">
        <f t="shared" ca="1" si="0"/>
        <v>time_yyyy</v>
      </c>
      <c r="B435" s="12">
        <f ca="1">IF(COUNT(B$388:B434)&gt;(survey!F$8-survey!F$7+2),IF(COUNTIF(B$388:B434,7777)=0,7777,"Formula"),B434+1)</f>
        <v>1995</v>
      </c>
      <c r="C435" s="13">
        <f t="shared" ca="1" si="1"/>
        <v>1995</v>
      </c>
      <c r="D435" s="13">
        <f t="shared" ca="1" si="1"/>
        <v>1995</v>
      </c>
    </row>
    <row r="436" spans="1:4" ht="15" x14ac:dyDescent="0.2">
      <c r="A436" s="11" t="str">
        <f t="shared" ca="1" si="0"/>
        <v>time_yyyy</v>
      </c>
      <c r="B436" s="12">
        <f ca="1">IF(COUNT(B$388:B435)&gt;(survey!F$8-survey!F$7+2),IF(COUNTIF(B$388:B435,7777)=0,7777,"Formula"),B435+1)</f>
        <v>1996</v>
      </c>
      <c r="C436" s="13">
        <f t="shared" ca="1" si="1"/>
        <v>1996</v>
      </c>
      <c r="D436" s="13">
        <f t="shared" ca="1" si="1"/>
        <v>1996</v>
      </c>
    </row>
    <row r="437" spans="1:4" ht="15" x14ac:dyDescent="0.2">
      <c r="A437" s="11" t="str">
        <f t="shared" ca="1" si="0"/>
        <v>time_yyyy</v>
      </c>
      <c r="B437" s="12">
        <f ca="1">IF(COUNT(B$388:B436)&gt;(survey!F$8-survey!F$7+2),IF(COUNTIF(B$388:B436,7777)=0,7777,"Formula"),B436+1)</f>
        <v>1997</v>
      </c>
      <c r="C437" s="13">
        <f t="shared" ca="1" si="1"/>
        <v>1997</v>
      </c>
      <c r="D437" s="13">
        <f t="shared" ca="1" si="1"/>
        <v>1997</v>
      </c>
    </row>
    <row r="438" spans="1:4" ht="15" x14ac:dyDescent="0.2">
      <c r="A438" s="11" t="str">
        <f t="shared" ca="1" si="0"/>
        <v>time_yyyy</v>
      </c>
      <c r="B438" s="12">
        <f ca="1">IF(COUNT(B$388:B437)&gt;(survey!F$8-survey!F$7+2),IF(COUNTIF(B$388:B437,7777)=0,7777,"Formula"),B437+1)</f>
        <v>1998</v>
      </c>
      <c r="C438" s="13">
        <f t="shared" ca="1" si="1"/>
        <v>1998</v>
      </c>
      <c r="D438" s="13">
        <f t="shared" ca="1" si="1"/>
        <v>1998</v>
      </c>
    </row>
    <row r="439" spans="1:4" ht="15" x14ac:dyDescent="0.2">
      <c r="A439" s="11" t="str">
        <f t="shared" ca="1" si="0"/>
        <v>time_yyyy</v>
      </c>
      <c r="B439" s="12">
        <f ca="1">IF(COUNT(B$388:B438)&gt;(survey!F$8-survey!F$7+2),IF(COUNTIF(B$388:B438,7777)=0,7777,"Formula"),B438+1)</f>
        <v>1999</v>
      </c>
      <c r="C439" s="13">
        <f t="shared" ca="1" si="1"/>
        <v>1999</v>
      </c>
      <c r="D439" s="13">
        <f t="shared" ca="1" si="1"/>
        <v>1999</v>
      </c>
    </row>
    <row r="440" spans="1:4" ht="15" x14ac:dyDescent="0.2">
      <c r="A440" s="11" t="str">
        <f t="shared" ca="1" si="0"/>
        <v>time_yyyy</v>
      </c>
      <c r="B440" s="12">
        <f ca="1">IF(COUNT(B$388:B439)&gt;(survey!F$8-survey!F$7+2),IF(COUNTIF(B$388:B439,7777)=0,7777,"Formula"),B439+1)</f>
        <v>2000</v>
      </c>
      <c r="C440" s="13">
        <f t="shared" ca="1" si="1"/>
        <v>2000</v>
      </c>
      <c r="D440" s="13">
        <f t="shared" ca="1" si="1"/>
        <v>2000</v>
      </c>
    </row>
    <row r="441" spans="1:4" ht="15" x14ac:dyDescent="0.2">
      <c r="A441" s="11" t="str">
        <f t="shared" ca="1" si="0"/>
        <v>time_yyyy</v>
      </c>
      <c r="B441" s="12">
        <f ca="1">IF(COUNT(B$388:B440)&gt;(survey!F$8-survey!F$7+2),IF(COUNTIF(B$388:B440,7777)=0,7777,"Formula"),B440+1)</f>
        <v>2001</v>
      </c>
      <c r="C441" s="13">
        <f t="shared" ca="1" si="1"/>
        <v>2001</v>
      </c>
      <c r="D441" s="13">
        <f t="shared" ca="1" si="1"/>
        <v>2001</v>
      </c>
    </row>
    <row r="442" spans="1:4" ht="15" x14ac:dyDescent="0.2">
      <c r="A442" s="11" t="str">
        <f t="shared" ca="1" si="0"/>
        <v>time_yyyy</v>
      </c>
      <c r="B442" s="12">
        <f ca="1">IF(COUNT(B$388:B441)&gt;(survey!F$8-survey!F$7+2),IF(COUNTIF(B$388:B441,7777)=0,7777,"Formula"),B441+1)</f>
        <v>7777</v>
      </c>
      <c r="C442" s="13" t="str">
        <f t="shared" ca="1" si="1"/>
        <v>Don't know</v>
      </c>
      <c r="D442" s="13" t="s">
        <v>1214</v>
      </c>
    </row>
    <row r="443" spans="1:4" ht="15" x14ac:dyDescent="0.2">
      <c r="A443" s="11" t="str">
        <f t="shared" ca="1" si="0"/>
        <v/>
      </c>
      <c r="B443" s="12" t="str">
        <f ca="1">IF(COUNT(B$388:B442)&gt;(survey!F$8-survey!F$7+2),IF(COUNTIF(B$388:B442,7777)=0,7777,"Formula"),B442+1)</f>
        <v>Formula</v>
      </c>
      <c r="C443" s="13" t="str">
        <f t="shared" ca="1" si="1"/>
        <v>Formula</v>
      </c>
      <c r="D443" s="13" t="str">
        <f t="shared" ca="1" si="1"/>
        <v>Formula</v>
      </c>
    </row>
    <row r="444" spans="1:4" ht="15" x14ac:dyDescent="0.2">
      <c r="A444" s="11" t="str">
        <f t="shared" ca="1" si="0"/>
        <v/>
      </c>
      <c r="B444" s="12" t="str">
        <f ca="1">IF(COUNT(B$388:B443)&gt;(survey!F$8-survey!F$7+2),IF(COUNTIF(B$388:B443,7777)=0,7777,"Formula"),B443+1)</f>
        <v>Formula</v>
      </c>
      <c r="C444" s="13" t="str">
        <f t="shared" ca="1" si="1"/>
        <v>Formula</v>
      </c>
      <c r="D444" s="13" t="str">
        <f t="shared" ca="1" si="1"/>
        <v>Formula</v>
      </c>
    </row>
    <row r="445" spans="1:4" ht="15" x14ac:dyDescent="0.2">
      <c r="A445" s="11" t="str">
        <f t="shared" ref="A445:A463" ca="1" si="2">IF(OR(B445="", B445="Formula"),"","time_yyyy")</f>
        <v/>
      </c>
      <c r="B445" s="12" t="str">
        <f ca="1">IF(COUNT(B$388:B444)&gt;(survey!F$8-survey!F$7+2),IF(COUNTIF(B$388:B444,7777)=0,7777,"Formula"),B444+1)</f>
        <v>Formula</v>
      </c>
      <c r="C445" s="13" t="str">
        <f t="shared" ca="1" si="1"/>
        <v>Formula</v>
      </c>
      <c r="D445" s="13" t="str">
        <f t="shared" ca="1" si="1"/>
        <v>Formula</v>
      </c>
    </row>
    <row r="446" spans="1:4" ht="15" x14ac:dyDescent="0.2">
      <c r="A446" s="11" t="str">
        <f t="shared" ca="1" si="2"/>
        <v/>
      </c>
      <c r="B446" s="12" t="str">
        <f ca="1">IF(COUNT(B$388:B445)&gt;(survey!F$8-survey!F$7+2),IF(COUNTIF(B$388:B445,7777)=0,7777,"Formula"),B445+1)</f>
        <v>Formula</v>
      </c>
      <c r="C446" s="13" t="str">
        <f t="shared" ca="1" si="1"/>
        <v>Formula</v>
      </c>
      <c r="D446" s="13" t="str">
        <f t="shared" ca="1" si="1"/>
        <v>Formula</v>
      </c>
    </row>
    <row r="447" spans="1:4" ht="15" x14ac:dyDescent="0.2">
      <c r="A447" s="11" t="str">
        <f t="shared" ca="1" si="2"/>
        <v/>
      </c>
      <c r="B447" s="12" t="str">
        <f ca="1">IF(COUNT(B$388:B446)&gt;(survey!F$8-survey!F$7+2),IF(COUNTIF(B$388:B446,7777)=0,7777,"Formula"),B446+1)</f>
        <v>Formula</v>
      </c>
      <c r="C447" s="13" t="str">
        <f t="shared" ca="1" si="1"/>
        <v>Formula</v>
      </c>
      <c r="D447" s="13" t="str">
        <f t="shared" ca="1" si="1"/>
        <v>Formula</v>
      </c>
    </row>
    <row r="448" spans="1:4" ht="15" x14ac:dyDescent="0.2">
      <c r="A448" s="11" t="str">
        <f t="shared" ca="1" si="2"/>
        <v/>
      </c>
      <c r="B448" s="12" t="str">
        <f ca="1">IF(COUNT(B$388:B447)&gt;(survey!F$8-survey!F$7+2),IF(COUNTIF(B$388:B447,7777)=0,7777,"Formula"),B447+1)</f>
        <v>Formula</v>
      </c>
      <c r="C448" s="13" t="str">
        <f t="shared" ca="1" si="1"/>
        <v>Formula</v>
      </c>
      <c r="D448" s="13" t="str">
        <f t="shared" ca="1" si="1"/>
        <v>Formula</v>
      </c>
    </row>
    <row r="449" spans="1:4" ht="15" x14ac:dyDescent="0.2">
      <c r="A449" s="11" t="str">
        <f t="shared" ca="1" si="2"/>
        <v/>
      </c>
      <c r="B449" s="12" t="str">
        <f ca="1">IF(COUNT(B$388:B448)&gt;(survey!F$8-survey!F$7+2),IF(COUNTIF(B$388:B448,7777)=0,7777,"Formula"),B448+1)</f>
        <v>Formula</v>
      </c>
      <c r="C449" s="13" t="str">
        <f t="shared" ca="1" si="1"/>
        <v>Formula</v>
      </c>
      <c r="D449" s="13" t="str">
        <f t="shared" ca="1" si="1"/>
        <v>Formula</v>
      </c>
    </row>
    <row r="450" spans="1:4" ht="15" x14ac:dyDescent="0.2">
      <c r="A450" s="11" t="str">
        <f t="shared" ca="1" si="2"/>
        <v/>
      </c>
      <c r="B450" s="12" t="str">
        <f ca="1">IF(COUNT(B$388:B449)&gt;(survey!F$8-survey!F$7+2),IF(COUNTIF(B$388:B449,7777)=0,7777,"Formula"),B449+1)</f>
        <v>Formula</v>
      </c>
      <c r="C450" s="13" t="str">
        <f t="shared" ca="1" si="1"/>
        <v>Formula</v>
      </c>
      <c r="D450" s="13" t="str">
        <f t="shared" ca="1" si="1"/>
        <v>Formula</v>
      </c>
    </row>
    <row r="451" spans="1:4" ht="15" x14ac:dyDescent="0.2">
      <c r="A451" s="11" t="str">
        <f t="shared" ca="1" si="2"/>
        <v/>
      </c>
      <c r="B451" s="12" t="str">
        <f ca="1">IF(COUNT(B$388:B450)&gt;(survey!F$8-survey!F$7+2),IF(COUNTIF(B$388:B450,7777)=0,7777,"Formula"),B450+1)</f>
        <v>Formula</v>
      </c>
      <c r="C451" s="13" t="str">
        <f t="shared" ca="1" si="1"/>
        <v>Formula</v>
      </c>
      <c r="D451" s="13" t="str">
        <f t="shared" ca="1" si="1"/>
        <v>Formula</v>
      </c>
    </row>
    <row r="452" spans="1:4" ht="15" x14ac:dyDescent="0.2">
      <c r="A452" s="11" t="str">
        <f t="shared" ca="1" si="2"/>
        <v/>
      </c>
      <c r="B452" s="12" t="str">
        <f ca="1">IF(COUNT(B$388:B451)&gt;(survey!F$8-survey!F$7+2),IF(COUNTIF(B$388:B451,7777)=0,7777,"Formula"),B451+1)</f>
        <v>Formula</v>
      </c>
      <c r="C452" s="13" t="str">
        <f t="shared" ca="1" si="1"/>
        <v>Formula</v>
      </c>
      <c r="D452" s="13" t="str">
        <f t="shared" ca="1" si="1"/>
        <v>Formula</v>
      </c>
    </row>
    <row r="453" spans="1:4" ht="15" x14ac:dyDescent="0.2">
      <c r="A453" s="11" t="str">
        <f t="shared" ca="1" si="2"/>
        <v/>
      </c>
      <c r="B453" s="12" t="str">
        <f ca="1">IF(COUNT(B$388:B452)&gt;(survey!F$8-survey!F$7+2),IF(COUNTIF(B$388:B452,7777)=0,7777,"Formula"),B452+1)</f>
        <v>Formula</v>
      </c>
      <c r="C453" s="13" t="str">
        <f t="shared" ref="C453:D464" ca="1" si="3">IF(B453=7777,"Don't know",B453)</f>
        <v>Formula</v>
      </c>
      <c r="D453" s="13" t="str">
        <f t="shared" ca="1" si="3"/>
        <v>Formula</v>
      </c>
    </row>
    <row r="454" spans="1:4" ht="15" x14ac:dyDescent="0.2">
      <c r="A454" s="11" t="str">
        <f t="shared" ca="1" si="2"/>
        <v/>
      </c>
      <c r="B454" s="12" t="str">
        <f ca="1">IF(COUNT(B$388:B453)&gt;(survey!F$8-survey!F$7+2),IF(COUNTIF(B$388:B453,7777)=0,7777,"Formula"),B453+1)</f>
        <v>Formula</v>
      </c>
      <c r="C454" s="13" t="str">
        <f t="shared" ca="1" si="3"/>
        <v>Formula</v>
      </c>
      <c r="D454" s="13" t="str">
        <f t="shared" ca="1" si="3"/>
        <v>Formula</v>
      </c>
    </row>
    <row r="455" spans="1:4" ht="15" x14ac:dyDescent="0.2">
      <c r="A455" s="11" t="str">
        <f t="shared" ca="1" si="2"/>
        <v/>
      </c>
      <c r="B455" s="12" t="str">
        <f ca="1">IF(COUNT(B$388:B454)&gt;(survey!F$8-survey!F$7+2),IF(COUNTIF(B$388:B454,7777)=0,7777,"Formula"),B454+1)</f>
        <v>Formula</v>
      </c>
      <c r="C455" s="13" t="str">
        <f t="shared" ca="1" si="3"/>
        <v>Formula</v>
      </c>
      <c r="D455" s="13" t="str">
        <f t="shared" ca="1" si="3"/>
        <v>Formula</v>
      </c>
    </row>
    <row r="456" spans="1:4" ht="15" x14ac:dyDescent="0.2">
      <c r="A456" s="11" t="str">
        <f t="shared" ca="1" si="2"/>
        <v/>
      </c>
      <c r="B456" s="12" t="str">
        <f ca="1">IF(COUNT(B$388:B455)&gt;(survey!F$8-survey!F$7+2),IF(COUNTIF(B$388:B455,7777)=0,7777,"Formula"),B455+1)</f>
        <v>Formula</v>
      </c>
      <c r="C456" s="13" t="str">
        <f t="shared" ca="1" si="3"/>
        <v>Formula</v>
      </c>
      <c r="D456" s="13" t="str">
        <f t="shared" ca="1" si="3"/>
        <v>Formula</v>
      </c>
    </row>
    <row r="457" spans="1:4" ht="15" x14ac:dyDescent="0.2">
      <c r="A457" s="11" t="str">
        <f t="shared" ca="1" si="2"/>
        <v/>
      </c>
      <c r="B457" s="12" t="str">
        <f ca="1">IF(COUNT(B$388:B456)&gt;(survey!F$8-survey!F$7+2),IF(COUNTIF(B$388:B456,7777)=0,7777,"Formula"),B456+1)</f>
        <v>Formula</v>
      </c>
      <c r="C457" s="13" t="str">
        <f t="shared" ca="1" si="3"/>
        <v>Formula</v>
      </c>
      <c r="D457" s="13" t="str">
        <f t="shared" ca="1" si="3"/>
        <v>Formula</v>
      </c>
    </row>
    <row r="458" spans="1:4" ht="15" x14ac:dyDescent="0.2">
      <c r="A458" s="11" t="str">
        <f t="shared" ca="1" si="2"/>
        <v/>
      </c>
      <c r="B458" s="12" t="str">
        <f ca="1">IF(COUNT(B$388:B457)&gt;(survey!F$8-survey!F$7+2),IF(COUNTIF(B$388:B457,7777)=0,7777,"Formula"),B457+1)</f>
        <v>Formula</v>
      </c>
      <c r="C458" s="13" t="str">
        <f t="shared" ca="1" si="3"/>
        <v>Formula</v>
      </c>
      <c r="D458" s="13" t="str">
        <f t="shared" ca="1" si="3"/>
        <v>Formula</v>
      </c>
    </row>
    <row r="459" spans="1:4" ht="15" x14ac:dyDescent="0.2">
      <c r="A459" s="11" t="str">
        <f t="shared" ca="1" si="2"/>
        <v/>
      </c>
      <c r="B459" s="12" t="str">
        <f ca="1">IF(COUNT(B$388:B458)&gt;(survey!F$8-survey!F$7+2),IF(COUNTIF(B$388:B458,7777)=0,7777,"Formula"),B458+1)</f>
        <v>Formula</v>
      </c>
      <c r="C459" s="13" t="str">
        <f t="shared" ca="1" si="3"/>
        <v>Formula</v>
      </c>
      <c r="D459" s="13" t="str">
        <f t="shared" ca="1" si="3"/>
        <v>Formula</v>
      </c>
    </row>
    <row r="460" spans="1:4" ht="15" x14ac:dyDescent="0.2">
      <c r="A460" s="11" t="str">
        <f t="shared" ca="1" si="2"/>
        <v/>
      </c>
      <c r="B460" s="12" t="str">
        <f ca="1">IF(COUNT(B$388:B459)&gt;(survey!F$8-survey!F$7+2),IF(COUNTIF(B$388:B459,7777)=0,7777,"Formula"),B459+1)</f>
        <v>Formula</v>
      </c>
      <c r="C460" s="13" t="str">
        <f t="shared" ca="1" si="3"/>
        <v>Formula</v>
      </c>
      <c r="D460" s="13" t="str">
        <f t="shared" ca="1" si="3"/>
        <v>Formula</v>
      </c>
    </row>
    <row r="461" spans="1:4" ht="15" x14ac:dyDescent="0.2">
      <c r="A461" s="11" t="str">
        <f t="shared" ca="1" si="2"/>
        <v/>
      </c>
      <c r="B461" s="12" t="str">
        <f ca="1">IF(COUNT(B$388:B460)&gt;(survey!F$8-survey!F$7+2),IF(COUNTIF(B$388:B460,7777)=0,7777,"Formula"),B460+1)</f>
        <v>Formula</v>
      </c>
      <c r="C461" s="13" t="str">
        <f t="shared" ca="1" si="3"/>
        <v>Formula</v>
      </c>
      <c r="D461" s="13" t="str">
        <f t="shared" ca="1" si="3"/>
        <v>Formula</v>
      </c>
    </row>
    <row r="462" spans="1:4" ht="15" x14ac:dyDescent="0.2">
      <c r="A462" s="11" t="str">
        <f t="shared" ca="1" si="2"/>
        <v/>
      </c>
      <c r="B462" s="12" t="str">
        <f ca="1">IF(COUNT(B$388:B461)&gt;(survey!F$8-survey!F$7+2),IF(COUNTIF(B$388:B461,7777)=0,7777,"Formula"),B461+1)</f>
        <v>Formula</v>
      </c>
      <c r="C462" s="13" t="str">
        <f t="shared" ca="1" si="3"/>
        <v>Formula</v>
      </c>
      <c r="D462" s="13" t="str">
        <f t="shared" ca="1" si="3"/>
        <v>Formula</v>
      </c>
    </row>
    <row r="463" spans="1:4" ht="15" x14ac:dyDescent="0.2">
      <c r="A463" s="11" t="str">
        <f t="shared" ca="1" si="2"/>
        <v/>
      </c>
      <c r="B463" s="12" t="str">
        <f ca="1">IF(COUNT(B$388:B462)&gt;(survey!F$8-survey!F$7+2),IF(COUNTIF(B$388:B462,7777)=0,7777,"Formula"),B462+1)</f>
        <v>Formula</v>
      </c>
      <c r="C463" s="13" t="str">
        <f t="shared" ca="1" si="3"/>
        <v>Formula</v>
      </c>
      <c r="D463" s="13" t="str">
        <f t="shared" ca="1" si="3"/>
        <v>Formula</v>
      </c>
    </row>
    <row r="464" spans="1:4" ht="15" x14ac:dyDescent="0.2">
      <c r="A464" s="11" t="str">
        <f ca="1">IF(OR(B464="", B464="Formula"),"","time_yyyy")</f>
        <v/>
      </c>
      <c r="B464" s="12" t="str">
        <f ca="1">IF(COUNT(B$388:B463)&gt;(survey!F$8-survey!F$7+2),IF(COUNTIF(B$388:B463,7777)=0,7777,"Formula"),B463+1)</f>
        <v>Formula</v>
      </c>
      <c r="C464" s="13" t="str">
        <f t="shared" ca="1" si="3"/>
        <v>Formula</v>
      </c>
      <c r="D464" s="13" t="str">
        <f t="shared" ca="1" si="3"/>
        <v>Formula</v>
      </c>
    </row>
  </sheetData>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C15" sqref="C15"/>
    </sheetView>
  </sheetViews>
  <sheetFormatPr defaultColWidth="17.28515625" defaultRowHeight="15" customHeight="1" x14ac:dyDescent="0.2"/>
  <cols>
    <col min="1" max="1" width="56.28515625" customWidth="1"/>
    <col min="2" max="2" width="33.28515625" customWidth="1"/>
    <col min="3" max="3" width="45.85546875" customWidth="1"/>
    <col min="4" max="4" width="18.5703125" bestFit="1" customWidth="1"/>
    <col min="5" max="6" width="13.42578125" customWidth="1"/>
  </cols>
  <sheetData>
    <row r="1" spans="1:6" ht="15" customHeight="1" x14ac:dyDescent="0.2">
      <c r="A1" s="2" t="s">
        <v>738</v>
      </c>
      <c r="B1" s="2" t="s">
        <v>27</v>
      </c>
      <c r="C1" s="4" t="s">
        <v>28</v>
      </c>
      <c r="D1" s="1" t="s">
        <v>736</v>
      </c>
      <c r="E1" s="1" t="s">
        <v>737</v>
      </c>
      <c r="F1" s="1"/>
    </row>
    <row r="2" spans="1:6" ht="15" customHeight="1" x14ac:dyDescent="0.2">
      <c r="A2" s="2" t="s">
        <v>2039</v>
      </c>
      <c r="B2" s="2" t="s">
        <v>1921</v>
      </c>
      <c r="C2" s="4" t="s">
        <v>316</v>
      </c>
      <c r="D2" s="1" t="s">
        <v>1920</v>
      </c>
      <c r="E2" s="1">
        <v>20180226</v>
      </c>
      <c r="F2" s="1"/>
    </row>
    <row r="3" spans="1:6" ht="15" customHeight="1" x14ac:dyDescent="0.2">
      <c r="A3" s="2"/>
      <c r="B3" s="2"/>
      <c r="C3" s="1"/>
      <c r="D3" s="1"/>
      <c r="E3" s="1"/>
      <c r="F3" s="1"/>
    </row>
    <row r="4" spans="1:6" ht="15" customHeight="1" x14ac:dyDescent="0.2">
      <c r="A4" s="2"/>
      <c r="B4" s="2"/>
      <c r="C4" s="1"/>
      <c r="D4" s="1"/>
      <c r="E4" s="1"/>
      <c r="F4" s="1"/>
    </row>
    <row r="5" spans="1:6" ht="15" customHeight="1" x14ac:dyDescent="0.2">
      <c r="A5" s="2"/>
      <c r="B5" s="2"/>
      <c r="C5" s="1"/>
      <c r="D5" s="1"/>
      <c r="E5" s="1"/>
      <c r="F5" s="1"/>
    </row>
    <row r="6" spans="1:6" ht="15" customHeight="1" x14ac:dyDescent="0.2">
      <c r="A6" s="2"/>
      <c r="B6" s="2"/>
      <c r="C6" s="1"/>
      <c r="D6" s="1"/>
      <c r="E6" s="1"/>
      <c r="F6" s="1"/>
    </row>
    <row r="7" spans="1:6" ht="15" customHeight="1" x14ac:dyDescent="0.2">
      <c r="A7" s="2"/>
      <c r="B7" s="2"/>
      <c r="C7" s="1"/>
      <c r="D7" s="1"/>
      <c r="E7" s="1"/>
      <c r="F7" s="1"/>
    </row>
    <row r="8" spans="1:6" ht="15" customHeight="1" x14ac:dyDescent="0.2">
      <c r="A8" s="2"/>
      <c r="B8" s="2"/>
      <c r="C8" s="1"/>
      <c r="D8" s="1"/>
      <c r="E8" s="1"/>
      <c r="F8" s="1"/>
    </row>
    <row r="9" spans="1:6" ht="15" customHeight="1" x14ac:dyDescent="0.2">
      <c r="A9" s="2"/>
      <c r="B9" s="2"/>
      <c r="C9" s="1"/>
      <c r="D9" s="1"/>
      <c r="E9" s="1"/>
      <c r="F9" s="1"/>
    </row>
    <row r="10" spans="1:6" ht="15" customHeight="1" x14ac:dyDescent="0.2">
      <c r="A10" s="2"/>
      <c r="B10" s="2"/>
      <c r="C10" s="1"/>
      <c r="D10" s="1"/>
      <c r="E10" s="1"/>
      <c r="F10" s="1"/>
    </row>
    <row r="11" spans="1:6" ht="15" customHeight="1" x14ac:dyDescent="0.2">
      <c r="A11" s="2"/>
      <c r="B11" s="2"/>
      <c r="C11" s="1"/>
      <c r="D11" s="1"/>
      <c r="E11" s="1"/>
      <c r="F11" s="1"/>
    </row>
    <row r="12" spans="1:6" ht="15" customHeight="1" x14ac:dyDescent="0.2">
      <c r="A12" s="2"/>
      <c r="B12" s="2"/>
      <c r="C12" s="1"/>
      <c r="D12" s="1"/>
      <c r="E12" s="1"/>
      <c r="F12" s="1"/>
    </row>
    <row r="13" spans="1:6" ht="15" customHeight="1" x14ac:dyDescent="0.2">
      <c r="A13" s="2"/>
      <c r="B13" s="2"/>
      <c r="C13" s="1"/>
      <c r="D13" s="1"/>
      <c r="E13" s="1"/>
      <c r="F13" s="1"/>
    </row>
    <row r="14" spans="1:6" ht="15" customHeight="1" x14ac:dyDescent="0.2">
      <c r="A14" s="2"/>
      <c r="B14" s="2"/>
      <c r="C14" s="1"/>
      <c r="D14" s="1"/>
      <c r="E14" s="1"/>
      <c r="F14" s="1"/>
    </row>
    <row r="15" spans="1:6" ht="15" customHeight="1" x14ac:dyDescent="0.2">
      <c r="A15" s="2"/>
      <c r="B15" s="2"/>
      <c r="C15" s="1"/>
      <c r="D15" s="1"/>
      <c r="E15" s="1"/>
      <c r="F15" s="1"/>
    </row>
    <row r="16" spans="1:6" ht="15" customHeight="1" x14ac:dyDescent="0.2">
      <c r="A16" s="2"/>
      <c r="B16" s="2"/>
      <c r="C16" s="1"/>
      <c r="D16" s="1"/>
      <c r="E16" s="1"/>
      <c r="F16" s="1"/>
    </row>
    <row r="17" spans="1:6" ht="15" customHeight="1" x14ac:dyDescent="0.2">
      <c r="A17" s="2"/>
      <c r="B17" s="2"/>
      <c r="C17" s="1"/>
      <c r="D17" s="1"/>
      <c r="E17" s="1"/>
      <c r="F17" s="1"/>
    </row>
    <row r="18" spans="1:6" ht="15" customHeight="1" x14ac:dyDescent="0.2">
      <c r="A18" s="2"/>
      <c r="B18" s="2"/>
      <c r="C18" s="1"/>
      <c r="D18" s="1"/>
      <c r="E18" s="1"/>
      <c r="F18" s="1"/>
    </row>
    <row r="19" spans="1:6" ht="15" customHeight="1" x14ac:dyDescent="0.2">
      <c r="A19" s="2"/>
      <c r="B19" s="2"/>
      <c r="C19" s="1"/>
      <c r="D19" s="1"/>
      <c r="E19" s="1"/>
      <c r="F19" s="1"/>
    </row>
    <row r="20" spans="1:6" ht="15" customHeight="1" x14ac:dyDescent="0.2">
      <c r="A20" s="2"/>
      <c r="B20" s="2"/>
      <c r="C20" s="1"/>
      <c r="D20" s="1"/>
      <c r="E20" s="1"/>
      <c r="F20" s="1"/>
    </row>
  </sheetData>
  <pageMargins left="0.75" right="0.75" top="1" bottom="1" header="0.5" footer="0.5"/>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2725AD40845DE4F91C7CA07CD8E5973" ma:contentTypeVersion="12" ma:contentTypeDescription="Create a new document." ma:contentTypeScope="" ma:versionID="cddc7bc2509bba71502b813ad264c86c">
  <xsd:schema xmlns:xsd="http://www.w3.org/2001/XMLSchema" xmlns:xs="http://www.w3.org/2001/XMLSchema" xmlns:p="http://schemas.microsoft.com/office/2006/metadata/properties" xmlns:ns2="fbca9fa4-72e2-4cd3-bc2a-c6444cc2a6c1" xmlns:ns3="af61c2d6-dab1-49c7-a6ac-ac3a8403be43" targetNamespace="http://schemas.microsoft.com/office/2006/metadata/properties" ma:root="true" ma:fieldsID="92d23c23b2284f11dd0766c63a7edfe7" ns2:_="" ns3:_="">
    <xsd:import namespace="fbca9fa4-72e2-4cd3-bc2a-c6444cc2a6c1"/>
    <xsd:import namespace="af61c2d6-dab1-49c7-a6ac-ac3a8403be4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ca9fa4-72e2-4cd3-bc2a-c6444cc2a6c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f61c2d6-dab1-49c7-a6ac-ac3a8403be4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8D1FA85-FB2C-4BB8-8E6F-09C17CDA0C88}"/>
</file>

<file path=customXml/itemProps2.xml><?xml version="1.0" encoding="utf-8"?>
<ds:datastoreItem xmlns:ds="http://schemas.openxmlformats.org/officeDocument/2006/customXml" ds:itemID="{2B7857CE-FB1E-40F2-B1D0-E97938251373}"/>
</file>

<file path=customXml/itemProps3.xml><?xml version="1.0" encoding="utf-8"?>
<ds:datastoreItem xmlns:ds="http://schemas.openxmlformats.org/officeDocument/2006/customXml" ds:itemID="{9DEF6A50-3DFD-42D6-91B1-F5F5760C8EF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Agarwal, Naveen</dc:creator>
  <cp:lastModifiedBy>SAVIN, Stefan</cp:lastModifiedBy>
  <cp:lastPrinted>2018-02-20T06:04:20Z</cp:lastPrinted>
  <dcterms:created xsi:type="dcterms:W3CDTF">2015-05-13T09:53:39Z</dcterms:created>
  <dcterms:modified xsi:type="dcterms:W3CDTF">2018-04-03T12:45:38Z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66181163</vt:i4>
  </property>
  <property fmtid="{D5CDD505-2E9C-101B-9397-08002B2CF9AE}" pid="3" name="_NewReviewCycle">
    <vt:lpwstr/>
  </property>
  <property fmtid="{D5CDD505-2E9C-101B-9397-08002B2CF9AE}" pid="4" name="_EmailSubject">
    <vt:lpwstr/>
  </property>
  <property fmtid="{D5CDD505-2E9C-101B-9397-08002B2CF9AE}" pid="5" name="_AuthorEmail">
    <vt:lpwstr>agarwaln@who.int</vt:lpwstr>
  </property>
  <property fmtid="{D5CDD505-2E9C-101B-9397-08002B2CF9AE}" pid="6" name="_AuthorEmailDisplayName">
    <vt:lpwstr>AGARWAL, Naveen</vt:lpwstr>
  </property>
  <property fmtid="{D5CDD505-2E9C-101B-9397-08002B2CF9AE}" pid="7" name="_PreviousAdHocReviewCycleID">
    <vt:i4>1050491387</vt:i4>
  </property>
  <property fmtid="{D5CDD505-2E9C-101B-9397-08002B2CF9AE}" pid="8" name="_ReviewingToolsShownOnce">
    <vt:lpwstr/>
  </property>
  <property fmtid="{D5CDD505-2E9C-101B-9397-08002B2CF9AE}" pid="9" name="ContentTypeId">
    <vt:lpwstr>0x01010022725AD40845DE4F91C7CA07CD8E5973</vt:lpwstr>
  </property>
</Properties>
</file>